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8"/>
  <workbookPr updateLinks="always" defaultThemeVersion="166925"/>
  <mc:AlternateContent xmlns:mc="http://schemas.openxmlformats.org/markup-compatibility/2006">
    <mc:Choice Requires="x15">
      <x15ac:absPath xmlns:x15ac="http://schemas.microsoft.com/office/spreadsheetml/2010/11/ac" url="https://859centrepoint-my.sharepoint.com/personal/enuttall_centrepoint_org/Documents/"/>
    </mc:Choice>
  </mc:AlternateContent>
  <xr:revisionPtr revIDLastSave="2" documentId="8_{A2D35039-0E6C-4EF6-AB89-BC958F47099E}" xr6:coauthVersionLast="47" xr6:coauthVersionMax="47" xr10:uidLastSave="{DE87287D-8345-480F-BB92-15E15362CA88}"/>
  <bookViews>
    <workbookView xWindow="-110" yWindow="-110" windowWidth="19420" windowHeight="10300" firstSheet="1" activeTab="1" xr2:uid="{1AEAA089-3884-4279-B0CC-34964509DA80}"/>
  </bookViews>
  <sheets>
    <sheet name="Introduction " sheetId="2" r:id="rId1"/>
    <sheet name="FY 2023-24 Dataset" sheetId="10" r:id="rId2"/>
  </sheets>
  <externalReferences>
    <externalReference r:id="rId3"/>
    <externalReference r:id="rId4"/>
  </externalReferences>
  <definedNames>
    <definedName name="_xlnm._FilterDatabase" localSheetId="1" hidden="1">'FY 2023-24 Dataset'!$A$1:$AH$297</definedName>
    <definedName name="lastyear">#REF!</definedName>
    <definedName name="pivot">'[1]regional average pivot'!$A$1:$M$10</definedName>
    <definedName name="regions">'[2]regional look up'!$A$1:$B$348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0" l="1"/>
  <c r="D5" i="10"/>
  <c r="D6" i="10"/>
  <c r="D7" i="10"/>
  <c r="D8" i="10"/>
  <c r="D9" i="10"/>
  <c r="D10" i="10"/>
  <c r="D11" i="10"/>
  <c r="D12" i="10"/>
  <c r="D13" i="10"/>
  <c r="D14" i="10"/>
  <c r="D16" i="10"/>
  <c r="D17" i="10"/>
  <c r="D18" i="10"/>
  <c r="D19" i="10"/>
  <c r="D20" i="10"/>
  <c r="D21" i="10"/>
  <c r="D22" i="10"/>
  <c r="D23" i="10"/>
  <c r="D24" i="10"/>
  <c r="D25" i="10"/>
  <c r="D26" i="10"/>
  <c r="D27" i="10"/>
  <c r="D28" i="10"/>
  <c r="D29" i="10"/>
  <c r="D30" i="10"/>
  <c r="D31" i="10"/>
  <c r="D33" i="10"/>
  <c r="D34" i="10"/>
  <c r="D36" i="10"/>
  <c r="D37" i="10"/>
  <c r="D38" i="10"/>
  <c r="D39" i="10"/>
  <c r="D40" i="10"/>
  <c r="D41" i="10"/>
  <c r="D42" i="10"/>
  <c r="D43" i="10"/>
  <c r="D44" i="10"/>
  <c r="D45" i="10"/>
  <c r="D48" i="10"/>
  <c r="D49" i="10"/>
  <c r="D50" i="10"/>
  <c r="D51" i="10"/>
  <c r="D52" i="10"/>
  <c r="D54" i="10"/>
  <c r="D56" i="10"/>
  <c r="D57" i="10"/>
  <c r="D58" i="10"/>
  <c r="D59" i="10"/>
  <c r="D60" i="10"/>
  <c r="D61" i="10"/>
  <c r="F61" i="10" s="1"/>
  <c r="D62" i="10"/>
  <c r="D63" i="10"/>
  <c r="D64" i="10"/>
  <c r="D65" i="10"/>
  <c r="D66" i="10"/>
  <c r="D68" i="10"/>
  <c r="D69" i="10"/>
  <c r="D70" i="10"/>
  <c r="D71" i="10"/>
  <c r="D72" i="10"/>
  <c r="D73" i="10"/>
  <c r="D74" i="10"/>
  <c r="D75" i="10"/>
  <c r="D76" i="10"/>
  <c r="D77" i="10"/>
  <c r="D78" i="10"/>
  <c r="D79" i="10"/>
  <c r="D80" i="10"/>
  <c r="D81" i="10"/>
  <c r="D82" i="10"/>
  <c r="D83" i="10"/>
  <c r="D84" i="10"/>
  <c r="D85" i="10"/>
  <c r="D86" i="10"/>
  <c r="D87" i="10"/>
  <c r="D89" i="10"/>
  <c r="D90" i="10"/>
  <c r="D91" i="10"/>
  <c r="D92" i="10"/>
  <c r="D93" i="10"/>
  <c r="D94" i="10"/>
  <c r="D95" i="10"/>
  <c r="D96" i="10"/>
  <c r="D97" i="10"/>
  <c r="D98" i="10"/>
  <c r="D99" i="10"/>
  <c r="D100" i="10"/>
  <c r="D101" i="10"/>
  <c r="D103" i="10"/>
  <c r="D104" i="10"/>
  <c r="D105" i="10"/>
  <c r="D106" i="10"/>
  <c r="D107" i="10"/>
  <c r="D108" i="10"/>
  <c r="D109" i="10"/>
  <c r="D110" i="10"/>
  <c r="D111" i="10"/>
  <c r="D112" i="10"/>
  <c r="D113" i="10"/>
  <c r="D114" i="10"/>
  <c r="D115" i="10"/>
  <c r="D116" i="10"/>
  <c r="D118" i="10"/>
  <c r="D119" i="10"/>
  <c r="D120" i="10"/>
  <c r="D121" i="10"/>
  <c r="D122" i="10"/>
  <c r="D124" i="10"/>
  <c r="D125" i="10"/>
  <c r="D126" i="10"/>
  <c r="D127" i="10"/>
  <c r="D128" i="10"/>
  <c r="D130" i="10"/>
  <c r="D131" i="10"/>
  <c r="F132" i="10"/>
  <c r="D133" i="10"/>
  <c r="D134" i="10"/>
  <c r="D135" i="10"/>
  <c r="D136" i="10"/>
  <c r="D137" i="10"/>
  <c r="D138" i="10"/>
  <c r="D139" i="10"/>
  <c r="D141" i="10"/>
  <c r="D142" i="10"/>
  <c r="D143" i="10"/>
  <c r="D145" i="10"/>
  <c r="D147" i="10"/>
  <c r="D148" i="10"/>
  <c r="D149" i="10"/>
  <c r="D150" i="10"/>
  <c r="D151" i="10"/>
  <c r="D152" i="10"/>
  <c r="D153" i="10"/>
  <c r="D154" i="10"/>
  <c r="D155" i="10"/>
  <c r="D156" i="10"/>
  <c r="D157" i="10"/>
  <c r="D158" i="10"/>
  <c r="D159" i="10"/>
  <c r="D160" i="10"/>
  <c r="D161" i="10"/>
  <c r="D162" i="10"/>
  <c r="D163" i="10"/>
  <c r="D164" i="10"/>
  <c r="D165" i="10"/>
  <c r="D166" i="10"/>
  <c r="D167" i="10"/>
  <c r="D168" i="10"/>
  <c r="D169" i="10"/>
  <c r="D170" i="10"/>
  <c r="D171" i="10"/>
  <c r="D172" i="10"/>
  <c r="D174" i="10"/>
  <c r="D175" i="10"/>
  <c r="D176" i="10"/>
  <c r="D177" i="10"/>
  <c r="D179" i="10"/>
  <c r="D180" i="10"/>
  <c r="D181" i="10"/>
  <c r="D182" i="10"/>
  <c r="D184" i="10"/>
  <c r="D185" i="10"/>
  <c r="D186" i="10"/>
  <c r="D187" i="10"/>
  <c r="D188" i="10"/>
  <c r="D189" i="10"/>
  <c r="D190" i="10"/>
  <c r="D191" i="10"/>
  <c r="D192" i="10"/>
  <c r="D193" i="10"/>
  <c r="D194" i="10"/>
  <c r="F194" i="10" s="1"/>
  <c r="D196" i="10"/>
  <c r="D197" i="10"/>
  <c r="D198" i="10"/>
  <c r="D199" i="10"/>
  <c r="D200" i="10"/>
  <c r="D201" i="10"/>
  <c r="D202" i="10"/>
  <c r="D206" i="10"/>
  <c r="D207" i="10"/>
  <c r="D208" i="10"/>
  <c r="D209" i="10"/>
  <c r="D211" i="10"/>
  <c r="D212" i="10"/>
  <c r="D213" i="10"/>
  <c r="D214" i="10"/>
  <c r="D215" i="10"/>
  <c r="D216" i="10"/>
  <c r="D217" i="10"/>
  <c r="D218" i="10"/>
  <c r="D219" i="10"/>
  <c r="D220" i="10"/>
  <c r="D221" i="10"/>
  <c r="D222" i="10"/>
  <c r="D223" i="10"/>
  <c r="D224" i="10"/>
  <c r="D225" i="10"/>
  <c r="D226" i="10"/>
  <c r="D227" i="10"/>
  <c r="D228" i="10"/>
  <c r="D229" i="10"/>
  <c r="D230" i="10"/>
  <c r="D231" i="10"/>
  <c r="D232" i="10"/>
  <c r="D233" i="10"/>
  <c r="D235" i="10"/>
  <c r="D236" i="10"/>
  <c r="D237" i="10"/>
  <c r="D238" i="10"/>
  <c r="D239" i="10"/>
  <c r="D240" i="10"/>
  <c r="D241" i="10"/>
  <c r="D242" i="10"/>
  <c r="D243" i="10"/>
  <c r="D246" i="10"/>
  <c r="D247" i="10"/>
  <c r="D248" i="10"/>
  <c r="D249" i="10"/>
  <c r="D250" i="10"/>
  <c r="D251" i="10"/>
  <c r="D252" i="10"/>
  <c r="D253" i="10"/>
  <c r="D254" i="10"/>
  <c r="D255" i="10"/>
  <c r="D256" i="10"/>
  <c r="D257" i="10"/>
  <c r="D258" i="10"/>
  <c r="D260" i="10"/>
  <c r="D261" i="10"/>
  <c r="D262" i="10"/>
  <c r="D263" i="10"/>
  <c r="D264" i="10"/>
  <c r="D266" i="10"/>
  <c r="D269" i="10"/>
  <c r="D270" i="10"/>
  <c r="D272" i="10"/>
  <c r="D273" i="10"/>
  <c r="D274" i="10"/>
  <c r="D275" i="10"/>
  <c r="D276" i="10"/>
  <c r="F277" i="10"/>
  <c r="D278" i="10"/>
  <c r="D279" i="10"/>
  <c r="D280" i="10"/>
  <c r="D282" i="10"/>
  <c r="D283" i="10"/>
  <c r="D284" i="10"/>
  <c r="D285" i="10"/>
  <c r="D287" i="10"/>
  <c r="D288" i="10"/>
  <c r="D289" i="10"/>
  <c r="D290" i="10"/>
  <c r="D291" i="10"/>
  <c r="D292" i="10"/>
  <c r="D293" i="10"/>
  <c r="D294" i="10"/>
  <c r="D295" i="10"/>
  <c r="D296" i="10"/>
  <c r="D2" i="10"/>
  <c r="F140" i="10"/>
  <c r="F4" i="10" l="1"/>
  <c r="F5" i="10"/>
  <c r="F6" i="10"/>
  <c r="F7" i="10"/>
  <c r="F8" i="10"/>
  <c r="F9" i="10"/>
  <c r="F10" i="10"/>
  <c r="F11" i="10"/>
  <c r="F12" i="10"/>
  <c r="F13" i="10"/>
  <c r="F14" i="10"/>
  <c r="F16" i="10"/>
  <c r="F17" i="10"/>
  <c r="F18" i="10"/>
  <c r="F19" i="10"/>
  <c r="F20" i="10"/>
  <c r="F21" i="10"/>
  <c r="F22" i="10"/>
  <c r="F23" i="10"/>
  <c r="F24" i="10"/>
  <c r="F25" i="10"/>
  <c r="F26" i="10"/>
  <c r="F27" i="10"/>
  <c r="F28" i="10"/>
  <c r="F29" i="10"/>
  <c r="F30" i="10"/>
  <c r="F31" i="10"/>
  <c r="F33" i="10"/>
  <c r="F34" i="10"/>
  <c r="F36" i="10"/>
  <c r="F37" i="10"/>
  <c r="F38" i="10"/>
  <c r="F39" i="10"/>
  <c r="F40" i="10"/>
  <c r="F41" i="10"/>
  <c r="F42" i="10"/>
  <c r="F43" i="10"/>
  <c r="F44" i="10"/>
  <c r="F45" i="10"/>
  <c r="F48" i="10"/>
  <c r="F49" i="10"/>
  <c r="F50" i="10"/>
  <c r="F51" i="10"/>
  <c r="F52" i="10"/>
  <c r="F54" i="10"/>
  <c r="F56" i="10"/>
  <c r="F57" i="10"/>
  <c r="F58" i="10"/>
  <c r="F59" i="10"/>
  <c r="F60" i="10"/>
  <c r="F62" i="10"/>
  <c r="F63" i="10"/>
  <c r="F64" i="10"/>
  <c r="F65" i="10"/>
  <c r="F66" i="10"/>
  <c r="F68" i="10"/>
  <c r="F69" i="10"/>
  <c r="F70" i="10"/>
  <c r="F71" i="10"/>
  <c r="F72" i="10"/>
  <c r="F73" i="10"/>
  <c r="F74" i="10"/>
  <c r="F75" i="10"/>
  <c r="F76" i="10"/>
  <c r="F77" i="10"/>
  <c r="F78" i="10"/>
  <c r="F79" i="10"/>
  <c r="F80" i="10"/>
  <c r="F81" i="10"/>
  <c r="F82" i="10"/>
  <c r="F83" i="10"/>
  <c r="F84" i="10"/>
  <c r="F85" i="10"/>
  <c r="F86" i="10"/>
  <c r="F87" i="10"/>
  <c r="F89" i="10"/>
  <c r="F90" i="10"/>
  <c r="F91" i="10"/>
  <c r="F92" i="10"/>
  <c r="F93" i="10"/>
  <c r="F94" i="10"/>
  <c r="F95" i="10"/>
  <c r="F96" i="10"/>
  <c r="F97" i="10"/>
  <c r="F98" i="10"/>
  <c r="F99" i="10"/>
  <c r="F100" i="10"/>
  <c r="F101" i="10"/>
  <c r="F103" i="10"/>
  <c r="F104" i="10"/>
  <c r="F105" i="10"/>
  <c r="F106" i="10"/>
  <c r="F107" i="10"/>
  <c r="F108" i="10"/>
  <c r="F109" i="10"/>
  <c r="F110" i="10"/>
  <c r="F111" i="10"/>
  <c r="F112" i="10"/>
  <c r="F113" i="10"/>
  <c r="F114" i="10"/>
  <c r="F115" i="10"/>
  <c r="F116" i="10"/>
  <c r="F118" i="10"/>
  <c r="F119" i="10"/>
  <c r="F120" i="10"/>
  <c r="F121" i="10"/>
  <c r="F122" i="10"/>
  <c r="F124" i="10"/>
  <c r="F125" i="10"/>
  <c r="F126" i="10"/>
  <c r="F127" i="10"/>
  <c r="F128" i="10"/>
  <c r="F130" i="10"/>
  <c r="F131" i="10"/>
  <c r="F133" i="10"/>
  <c r="F134" i="10"/>
  <c r="F135" i="10"/>
  <c r="F136" i="10"/>
  <c r="F137" i="10"/>
  <c r="F138" i="10"/>
  <c r="F139" i="10"/>
  <c r="F141" i="10"/>
  <c r="F142" i="10"/>
  <c r="F143" i="10"/>
  <c r="F145" i="10"/>
  <c r="F147" i="10"/>
  <c r="F148" i="10"/>
  <c r="F149" i="10"/>
  <c r="F150" i="10"/>
  <c r="F151" i="10"/>
  <c r="F152" i="10"/>
  <c r="F153" i="10"/>
  <c r="F154" i="10"/>
  <c r="F155" i="10"/>
  <c r="F156" i="10"/>
  <c r="F157" i="10"/>
  <c r="F158" i="10"/>
  <c r="F159" i="10"/>
  <c r="F160" i="10"/>
  <c r="F161" i="10"/>
  <c r="F162" i="10"/>
  <c r="F163" i="10"/>
  <c r="F164" i="10"/>
  <c r="F165" i="10"/>
  <c r="F166" i="10"/>
  <c r="F167" i="10"/>
  <c r="F168" i="10"/>
  <c r="F169" i="10"/>
  <c r="F170" i="10"/>
  <c r="F171" i="10"/>
  <c r="F172" i="10"/>
  <c r="F174" i="10"/>
  <c r="F175" i="10"/>
  <c r="F176" i="10"/>
  <c r="F177" i="10"/>
  <c r="F179" i="10"/>
  <c r="F180" i="10"/>
  <c r="F181" i="10"/>
  <c r="F182" i="10"/>
  <c r="F184" i="10"/>
  <c r="F185" i="10"/>
  <c r="F186" i="10"/>
  <c r="F187" i="10"/>
  <c r="F188" i="10"/>
  <c r="F189" i="10"/>
  <c r="F190" i="10"/>
  <c r="F191" i="10"/>
  <c r="F192" i="10"/>
  <c r="F193" i="10"/>
  <c r="F196" i="10"/>
  <c r="F197" i="10"/>
  <c r="F198" i="10"/>
  <c r="F199" i="10"/>
  <c r="F200" i="10"/>
  <c r="F201" i="10"/>
  <c r="F202" i="10"/>
  <c r="F206" i="10"/>
  <c r="F207" i="10"/>
  <c r="F208" i="10"/>
  <c r="F209" i="10"/>
  <c r="F211" i="10"/>
  <c r="F212" i="10"/>
  <c r="F213" i="10"/>
  <c r="F214" i="10"/>
  <c r="F215" i="10"/>
  <c r="F216" i="10"/>
  <c r="F217" i="10"/>
  <c r="F218" i="10"/>
  <c r="F219" i="10"/>
  <c r="F220" i="10"/>
  <c r="F221" i="10"/>
  <c r="F222" i="10"/>
  <c r="F223" i="10"/>
  <c r="F224" i="10"/>
  <c r="F225" i="10"/>
  <c r="F226" i="10"/>
  <c r="F227" i="10"/>
  <c r="F228" i="10"/>
  <c r="F229" i="10"/>
  <c r="F230" i="10"/>
  <c r="F231" i="10"/>
  <c r="F232" i="10"/>
  <c r="F233" i="10"/>
  <c r="F235" i="10"/>
  <c r="F236" i="10"/>
  <c r="F237" i="10"/>
  <c r="F238" i="10"/>
  <c r="F239" i="10"/>
  <c r="F240" i="10"/>
  <c r="F241" i="10"/>
  <c r="F242" i="10"/>
  <c r="F243" i="10"/>
  <c r="F246" i="10"/>
  <c r="F247" i="10"/>
  <c r="F248" i="10"/>
  <c r="F249" i="10"/>
  <c r="F250" i="10"/>
  <c r="F251" i="10"/>
  <c r="F252" i="10"/>
  <c r="F253" i="10"/>
  <c r="F254" i="10"/>
  <c r="F255" i="10"/>
  <c r="F256" i="10"/>
  <c r="F257" i="10"/>
  <c r="F258" i="10"/>
  <c r="F260" i="10"/>
  <c r="F261" i="10"/>
  <c r="F262" i="10"/>
  <c r="F263" i="10"/>
  <c r="F264" i="10"/>
  <c r="F266" i="10"/>
  <c r="F269" i="10"/>
  <c r="F270" i="10"/>
  <c r="F272" i="10"/>
  <c r="F273" i="10"/>
  <c r="F274" i="10"/>
  <c r="F275" i="10"/>
  <c r="F276" i="10"/>
  <c r="F278" i="10"/>
  <c r="F279" i="10"/>
  <c r="F280" i="10"/>
  <c r="F282" i="10"/>
  <c r="F283" i="10"/>
  <c r="F284" i="10"/>
  <c r="F285" i="10"/>
  <c r="F287" i="10"/>
  <c r="F288" i="10"/>
  <c r="F289" i="10"/>
  <c r="F290" i="10"/>
  <c r="F291" i="10"/>
  <c r="F292" i="10"/>
  <c r="F293" i="10"/>
  <c r="F294" i="10"/>
  <c r="F295" i="10"/>
  <c r="F296" i="10"/>
  <c r="F2" i="10"/>
  <c r="F297" i="10" s="1"/>
  <c r="D129" i="10" l="1"/>
  <c r="F129" i="10" s="1"/>
  <c r="D205" i="10"/>
  <c r="F205" i="10" s="1"/>
  <c r="D15" i="10"/>
  <c r="D183" i="10" l="1"/>
  <c r="F183" i="10" s="1"/>
  <c r="D178" i="10"/>
  <c r="F178" i="10" s="1"/>
  <c r="D117" i="10"/>
  <c r="F117" i="10" s="1"/>
  <c r="D204" i="10"/>
  <c r="F204" i="10" s="1"/>
  <c r="D259" i="10"/>
  <c r="F259" i="10" s="1"/>
  <c r="D234" i="10"/>
  <c r="F234" i="10" s="1"/>
  <c r="D144" i="10"/>
  <c r="F144" i="10" s="1"/>
  <c r="D102" i="10"/>
  <c r="F102" i="10" s="1"/>
  <c r="D123" i="10"/>
  <c r="F123" i="10" s="1"/>
  <c r="D245" i="10"/>
  <c r="F245" i="10" s="1"/>
  <c r="D286" i="10"/>
  <c r="F286" i="10" s="1"/>
  <c r="D46" i="10"/>
  <c r="F46" i="10" s="1"/>
  <c r="D88" i="10"/>
  <c r="F88" i="10" s="1"/>
  <c r="D67" i="10"/>
  <c r="F67" i="10" s="1"/>
  <c r="D268" i="10"/>
  <c r="F268" i="10" s="1"/>
  <c r="D271" i="10"/>
  <c r="F271" i="10" s="1"/>
  <c r="D35" i="10"/>
  <c r="F35" i="10" s="1"/>
  <c r="D244" i="10"/>
  <c r="F244" i="10" s="1"/>
  <c r="D146" i="10"/>
  <c r="F146" i="10" s="1"/>
  <c r="D267" i="10"/>
  <c r="F267" i="10" s="1"/>
  <c r="D55" i="10"/>
  <c r="F55" i="10" s="1"/>
  <c r="D265" i="10"/>
  <c r="F265" i="10" s="1"/>
  <c r="D210" i="10"/>
  <c r="F210" i="10" s="1"/>
  <c r="D32" i="10"/>
  <c r="F32" i="10" s="1"/>
  <c r="D203" i="10"/>
  <c r="F203" i="10" s="1"/>
  <c r="D53" i="10"/>
  <c r="F53" i="10" s="1"/>
  <c r="F15" i="10"/>
  <c r="B296" i="10" l="1"/>
  <c r="B295" i="10"/>
  <c r="B294" i="10"/>
  <c r="B293" i="10"/>
  <c r="B292" i="10"/>
  <c r="B291" i="10"/>
  <c r="B290" i="10"/>
  <c r="B289" i="10"/>
  <c r="B288" i="10"/>
  <c r="B287" i="10"/>
  <c r="B286" i="10"/>
  <c r="B285" i="10"/>
  <c r="B284" i="10"/>
  <c r="B283" i="10"/>
  <c r="B282" i="10"/>
  <c r="B281" i="10"/>
  <c r="B280" i="10"/>
  <c r="B279" i="10"/>
  <c r="B278" i="10"/>
  <c r="B277" i="10"/>
  <c r="B276" i="10"/>
  <c r="B275" i="10"/>
  <c r="B274" i="10"/>
  <c r="B273" i="10"/>
  <c r="B272" i="10"/>
  <c r="B271" i="10"/>
  <c r="B270" i="10"/>
  <c r="B269" i="10"/>
  <c r="B268" i="10"/>
  <c r="B267" i="10"/>
  <c r="B266" i="10"/>
  <c r="B265" i="10"/>
  <c r="B264" i="10"/>
  <c r="B263" i="10"/>
  <c r="B262" i="10"/>
  <c r="B261" i="10"/>
  <c r="B260" i="10"/>
  <c r="B259" i="10"/>
  <c r="B258" i="10"/>
  <c r="B257" i="10"/>
  <c r="B256" i="10"/>
  <c r="B255" i="10"/>
  <c r="B254" i="10"/>
  <c r="B253" i="10"/>
  <c r="B252" i="10"/>
  <c r="B251" i="10"/>
  <c r="B250" i="10"/>
  <c r="B249" i="10"/>
  <c r="B248" i="10"/>
  <c r="B247" i="10"/>
  <c r="B246" i="10"/>
  <c r="B245" i="10"/>
  <c r="B244" i="10"/>
  <c r="B243" i="10"/>
  <c r="B242" i="10"/>
  <c r="B241" i="10"/>
  <c r="B240" i="10"/>
  <c r="B239" i="10"/>
  <c r="B238" i="10"/>
  <c r="B237" i="10"/>
  <c r="B236" i="10"/>
  <c r="B235" i="10"/>
  <c r="B234" i="10"/>
  <c r="B233" i="10"/>
  <c r="B232" i="10"/>
  <c r="B231" i="10"/>
  <c r="B230" i="10"/>
  <c r="B229" i="10"/>
  <c r="B228" i="10"/>
  <c r="B227" i="10"/>
  <c r="B226" i="10"/>
  <c r="B225" i="10"/>
  <c r="B224" i="10"/>
  <c r="B223" i="10"/>
  <c r="B222" i="10"/>
  <c r="B221" i="10"/>
  <c r="B220" i="10"/>
  <c r="B219" i="10"/>
  <c r="B218" i="10"/>
  <c r="B217" i="10"/>
  <c r="B216" i="10"/>
  <c r="B215" i="10"/>
  <c r="B214" i="10"/>
  <c r="B213" i="10"/>
  <c r="B212" i="10"/>
  <c r="B211" i="10"/>
  <c r="B210" i="10"/>
  <c r="B209" i="10"/>
  <c r="B208" i="10"/>
  <c r="B207" i="10"/>
  <c r="B206" i="10"/>
  <c r="B205" i="10"/>
  <c r="B204" i="10"/>
  <c r="B203" i="10"/>
  <c r="B202" i="10"/>
  <c r="B201" i="10"/>
  <c r="B200" i="10"/>
  <c r="B199" i="10"/>
  <c r="B198" i="10"/>
  <c r="B197" i="10"/>
  <c r="B196" i="10"/>
  <c r="B194" i="10"/>
  <c r="B193" i="10"/>
  <c r="B192" i="10"/>
  <c r="B191" i="10"/>
  <c r="B190" i="10"/>
  <c r="B189" i="10"/>
  <c r="B188" i="10"/>
  <c r="B187" i="10"/>
  <c r="B186" i="10"/>
  <c r="B185" i="10"/>
  <c r="B184" i="10"/>
  <c r="B183" i="10"/>
  <c r="B182" i="10"/>
  <c r="B181" i="10"/>
  <c r="B180" i="10"/>
  <c r="B179" i="10"/>
  <c r="B178" i="10"/>
  <c r="B177" i="10"/>
  <c r="B176" i="10"/>
  <c r="B175" i="10"/>
  <c r="B174" i="10"/>
  <c r="B172" i="10"/>
  <c r="B171" i="10"/>
  <c r="B170" i="10"/>
  <c r="B169" i="10"/>
  <c r="B168" i="10"/>
  <c r="B167" i="10"/>
  <c r="B166" i="10"/>
  <c r="B165" i="10"/>
  <c r="B164" i="10"/>
  <c r="B163" i="10"/>
  <c r="B162" i="10"/>
  <c r="B161" i="10"/>
  <c r="B160" i="10"/>
  <c r="B159" i="10"/>
  <c r="B158" i="10"/>
  <c r="B157" i="10"/>
  <c r="B156" i="10"/>
  <c r="B155" i="10"/>
  <c r="B154" i="10"/>
  <c r="B153" i="10"/>
  <c r="B152" i="10"/>
  <c r="B151" i="10"/>
  <c r="B150" i="10"/>
  <c r="B149" i="10"/>
  <c r="B148" i="10"/>
  <c r="B147" i="10"/>
  <c r="B146" i="10"/>
  <c r="B145" i="10"/>
  <c r="B144" i="10"/>
  <c r="B143" i="10"/>
  <c r="B142" i="10"/>
  <c r="B141" i="10"/>
  <c r="B139" i="10"/>
  <c r="B138" i="10"/>
  <c r="B137" i="10"/>
  <c r="B136" i="10"/>
  <c r="B135" i="10"/>
  <c r="B134" i="10"/>
  <c r="B133" i="10"/>
  <c r="B131" i="10"/>
  <c r="B130" i="10"/>
  <c r="B128" i="10"/>
  <c r="B127" i="10"/>
  <c r="B126" i="10"/>
  <c r="B125" i="10"/>
  <c r="B123" i="10"/>
  <c r="B122" i="10"/>
  <c r="B121" i="10"/>
  <c r="B120" i="10"/>
  <c r="B119" i="10"/>
  <c r="B118" i="10"/>
  <c r="B117" i="10"/>
  <c r="B116" i="10"/>
  <c r="B115" i="10"/>
  <c r="B114" i="10"/>
  <c r="B113" i="10"/>
  <c r="B112" i="10"/>
  <c r="B111" i="10"/>
  <c r="B110" i="10"/>
  <c r="B109" i="10"/>
  <c r="B108" i="10"/>
  <c r="B107" i="10"/>
  <c r="B106" i="10"/>
  <c r="B105" i="10"/>
  <c r="B104" i="10"/>
  <c r="B103" i="10"/>
  <c r="B102" i="10"/>
  <c r="B101" i="10"/>
  <c r="B100" i="10"/>
  <c r="B99" i="10"/>
  <c r="B98" i="10"/>
  <c r="B97" i="10"/>
  <c r="B96" i="10"/>
  <c r="B95" i="10"/>
  <c r="B93" i="10"/>
  <c r="B92" i="10"/>
  <c r="B91" i="10"/>
  <c r="B90" i="10"/>
  <c r="B89" i="10"/>
  <c r="B88" i="10"/>
  <c r="B87" i="10"/>
  <c r="B86" i="10"/>
  <c r="B85" i="10"/>
  <c r="B84" i="10"/>
  <c r="B83" i="10"/>
  <c r="B82" i="10"/>
  <c r="B81" i="10"/>
  <c r="B80" i="10"/>
  <c r="B79" i="10"/>
  <c r="B78" i="10"/>
  <c r="B77" i="10"/>
  <c r="B76" i="10"/>
  <c r="B75" i="10"/>
  <c r="B74" i="10"/>
  <c r="B73" i="10"/>
  <c r="B72" i="10"/>
  <c r="B71" i="10"/>
  <c r="B70" i="10"/>
  <c r="B69" i="10"/>
  <c r="B68" i="10"/>
  <c r="B67" i="10"/>
  <c r="B66" i="10"/>
  <c r="B65" i="10"/>
  <c r="B64" i="10"/>
  <c r="B63" i="10"/>
  <c r="B62" i="10"/>
  <c r="B60" i="10"/>
  <c r="B59" i="10"/>
  <c r="B58" i="10"/>
  <c r="B57" i="10"/>
  <c r="B56" i="10"/>
  <c r="B55" i="10"/>
  <c r="B54" i="10"/>
  <c r="B53" i="10"/>
  <c r="B52" i="10"/>
  <c r="B51" i="10"/>
  <c r="B50" i="10"/>
  <c r="B49" i="10"/>
  <c r="B48" i="10"/>
  <c r="B46" i="10"/>
  <c r="B45" i="10"/>
  <c r="B44" i="10"/>
  <c r="B43" i="10"/>
  <c r="B42" i="10"/>
  <c r="B41" i="10"/>
  <c r="B40"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B9" i="10"/>
  <c r="B8" i="10"/>
  <c r="B7" i="10"/>
  <c r="B6" i="10"/>
  <c r="B5" i="10"/>
  <c r="B4" i="10"/>
  <c r="B2" i="10"/>
</calcChain>
</file>

<file path=xl/sharedStrings.xml><?xml version="1.0" encoding="utf-8"?>
<sst xmlns="http://schemas.openxmlformats.org/spreadsheetml/2006/main" count="625" uniqueCount="328">
  <si>
    <t>The Centrepoint Youth Homelessness Databank tracks the number of young people (as main applicants) approaching their local authority because they are homeless or at risk of becoming homeless. The data in this spreadsheet pertains to the financial year 2023/24 (April 2023 to March 2024).  
Data for England was obtained through Freedom of Information requests to local authorities. The 'FY 2023-24 dataset' tab contains the data collected via these requests. Whilst we had a high response rate (90%), not all local authorities responded (or some provided partial data), subsequently this sheet is colour coordinated in order to be able to easily differentiate between data provided by local authorities and data that is estimated. Green is data provided by local authorities and orange is data estimated. 
To reach these estimates, regional estimates were calculated from the responses provided for each question. These averages were used to populate missing or partial data. It should also be noted that there have been changes in local authority jurisdictions since last years analysis meaning that some local authorities have dissolved or merged meaning comparison is not always possible, this also means that not all the data from 2023 can be found in the FY 2023-24 Dataset tab, but it can be found in the FY 2022-2023 Dataset tab. In the 'FY 2023-24 dataset' tab, local authorities with changes have been colour coded blue in column A. 
For Scotland, Northern Ireland, and Wales, data was obtained from respective central government departments - this is available on request.  The annual comparison tab provides a comparison of the number of young people presenting by each nation (and English regions) from FY 2023-23 and FY 2023-24.</t>
  </si>
  <si>
    <t>Key</t>
  </si>
  <si>
    <t xml:space="preserve">FY 2023-24 data </t>
  </si>
  <si>
    <t>Data provided by local authorities via FOI</t>
  </si>
  <si>
    <t>Estimated data</t>
  </si>
  <si>
    <t>Blue text/box</t>
  </si>
  <si>
    <t>Local authority jursidiction change</t>
  </si>
  <si>
    <t>* It should also be noted that 'submitted' and the green colour coding only applies to the questions listed - local authorities may have not responded to all component of the FOI which aren't included in the dataset tabs.</t>
  </si>
  <si>
    <t>Local Authority</t>
  </si>
  <si>
    <t>Region</t>
  </si>
  <si>
    <t>Response status FY 2023-24</t>
  </si>
  <si>
    <t>Total (FY22/23) of young people presenting to their local authorities</t>
  </si>
  <si>
    <t xml:space="preserve">Total (FY23/24) of young people presenting to their local authorities </t>
  </si>
  <si>
    <t>Year on year percentage change</t>
  </si>
  <si>
    <t xml:space="preserve">Total of young people assessed for prevention/relief annual total </t>
  </si>
  <si>
    <t>Total of young people issued a prevention duty</t>
  </si>
  <si>
    <t>Total of young people issued a relief duty under HRA annual total</t>
  </si>
  <si>
    <t xml:space="preserve">Total of young people with prevention duty ended due to accommodation secured </t>
  </si>
  <si>
    <t xml:space="preserve">Total of young people with prevention duty ending leading to relief duty </t>
  </si>
  <si>
    <t>Total of young people with prevention duty ended for any other reason</t>
  </si>
  <si>
    <t>Total of young people with relief duty ended due to accommodation secured annual total</t>
  </si>
  <si>
    <t>Total of young people with relief duty ended for another reason</t>
  </si>
  <si>
    <t xml:space="preserve">Total of young people who were assessed under Housing Act 1996 </t>
  </si>
  <si>
    <t>Total of young people who were subsequently accepted as statutorily homeless and owed a duty</t>
  </si>
  <si>
    <t>Adur</t>
  </si>
  <si>
    <t>Submitted</t>
  </si>
  <si>
    <t>Allerdale</t>
  </si>
  <si>
    <t>North West</t>
  </si>
  <si>
    <t>Amber Valley</t>
  </si>
  <si>
    <t>Not reported</t>
  </si>
  <si>
    <t>Arun</t>
  </si>
  <si>
    <t>Ashfield</t>
  </si>
  <si>
    <t>Ashford</t>
  </si>
  <si>
    <t>Partial</t>
  </si>
  <si>
    <t>Babergh</t>
  </si>
  <si>
    <t>Barking and Dagenham</t>
  </si>
  <si>
    <t>Barnet</t>
  </si>
  <si>
    <t>Barnsley</t>
  </si>
  <si>
    <t>Basildon</t>
  </si>
  <si>
    <t>Basingstoke and Deane</t>
  </si>
  <si>
    <t>Bassetlaw</t>
  </si>
  <si>
    <t>Bath and North East Somerset</t>
  </si>
  <si>
    <t>Bedford</t>
  </si>
  <si>
    <t>Bexley</t>
  </si>
  <si>
    <t>Birmingham</t>
  </si>
  <si>
    <t>Blaby</t>
  </si>
  <si>
    <t>Blackburn with Darwen</t>
  </si>
  <si>
    <t>Blackpool</t>
  </si>
  <si>
    <t>Bolsover</t>
  </si>
  <si>
    <t>Bolton</t>
  </si>
  <si>
    <t>Boston</t>
  </si>
  <si>
    <t>Bournemouth, Christchurch and Poole</t>
  </si>
  <si>
    <t>Bracknell Forest</t>
  </si>
  <si>
    <t>Bradford</t>
  </si>
  <si>
    <t>Braintree</t>
  </si>
  <si>
    <t>Breckland</t>
  </si>
  <si>
    <t>Brent</t>
  </si>
  <si>
    <t>Brentwood</t>
  </si>
  <si>
    <t>Brighton and Hove</t>
  </si>
  <si>
    <t>Bristol, City of</t>
  </si>
  <si>
    <t>Broadland</t>
  </si>
  <si>
    <t>Bromley</t>
  </si>
  <si>
    <t>Bromsgrove</t>
  </si>
  <si>
    <t>Broxbourne</t>
  </si>
  <si>
    <t>Broxtowe</t>
  </si>
  <si>
    <t>Buckinghamshire</t>
  </si>
  <si>
    <t>South East</t>
  </si>
  <si>
    <t xml:space="preserve">Partial </t>
  </si>
  <si>
    <t>Burnley</t>
  </si>
  <si>
    <t>Bury</t>
  </si>
  <si>
    <t>Calderdale</t>
  </si>
  <si>
    <t>Cambridge</t>
  </si>
  <si>
    <t>Camden</t>
  </si>
  <si>
    <t>Cannock Chase</t>
  </si>
  <si>
    <t>Canterbury</t>
  </si>
  <si>
    <t>Carlisle</t>
  </si>
  <si>
    <t>Castle Point</t>
  </si>
  <si>
    <t>Central Bedfordshire</t>
  </si>
  <si>
    <t>Charnwood</t>
  </si>
  <si>
    <t>Chelmsford</t>
  </si>
  <si>
    <t>Cheltenham</t>
  </si>
  <si>
    <t>Cherwell</t>
  </si>
  <si>
    <t>Cheshire East</t>
  </si>
  <si>
    <t>Cheshire West and Chester</t>
  </si>
  <si>
    <t>Chesterfield</t>
  </si>
  <si>
    <t>Chichester</t>
  </si>
  <si>
    <t>Chorley</t>
  </si>
  <si>
    <t>City of London</t>
  </si>
  <si>
    <t>Colchester</t>
  </si>
  <si>
    <t>Copeland</t>
  </si>
  <si>
    <t>Cornwall</t>
  </si>
  <si>
    <t>Cotswold</t>
  </si>
  <si>
    <t>County Durham</t>
  </si>
  <si>
    <t>Coventry</t>
  </si>
  <si>
    <t>Crawley</t>
  </si>
  <si>
    <t>Croydon</t>
  </si>
  <si>
    <t>Dacorum</t>
  </si>
  <si>
    <t>Darlington</t>
  </si>
  <si>
    <t>Dartford</t>
  </si>
  <si>
    <t>Derby</t>
  </si>
  <si>
    <t>Derbyshire Dales</t>
  </si>
  <si>
    <t>Doncaster</t>
  </si>
  <si>
    <t>Dorset</t>
  </si>
  <si>
    <t>Dover</t>
  </si>
  <si>
    <t>Dudley</t>
  </si>
  <si>
    <t>Ealing</t>
  </si>
  <si>
    <t>East Cambridgeshire</t>
  </si>
  <si>
    <t>East Devon</t>
  </si>
  <si>
    <t>East Hampshire</t>
  </si>
  <si>
    <t>East Hertfordshire</t>
  </si>
  <si>
    <t>East Lindsey</t>
  </si>
  <si>
    <t>East Riding of Yorkshire</t>
  </si>
  <si>
    <t>East Staffordshire</t>
  </si>
  <si>
    <t>Eastleigh</t>
  </si>
  <si>
    <t>Elmbridge</t>
  </si>
  <si>
    <t>Enfield</t>
  </si>
  <si>
    <t>Epping Forest</t>
  </si>
  <si>
    <t>Epsom and Ewell</t>
  </si>
  <si>
    <t>Erewash</t>
  </si>
  <si>
    <t>Exeter</t>
  </si>
  <si>
    <t>Fareham</t>
  </si>
  <si>
    <t>Fenland</t>
  </si>
  <si>
    <t>Folkestone and Hythe</t>
  </si>
  <si>
    <t>Forest of Dean</t>
  </si>
  <si>
    <t>Fylde</t>
  </si>
  <si>
    <t>Gateshead</t>
  </si>
  <si>
    <t>Gedling</t>
  </si>
  <si>
    <t>Gloucester</t>
  </si>
  <si>
    <t>Gosport</t>
  </si>
  <si>
    <t>Gravesham</t>
  </si>
  <si>
    <t>Great Yarmouth</t>
  </si>
  <si>
    <t>Greenwich</t>
  </si>
  <si>
    <t>Guildford</t>
  </si>
  <si>
    <t>Hackney</t>
  </si>
  <si>
    <t>Halton</t>
  </si>
  <si>
    <t>Hammersmith and Fulham</t>
  </si>
  <si>
    <t>Harborough</t>
  </si>
  <si>
    <t>Haringey</t>
  </si>
  <si>
    <t>Harlow</t>
  </si>
  <si>
    <t>Harrow</t>
  </si>
  <si>
    <t>Hart</t>
  </si>
  <si>
    <t>Hartlepool</t>
  </si>
  <si>
    <t>Hastings</t>
  </si>
  <si>
    <t>Havant</t>
  </si>
  <si>
    <t>Havering</t>
  </si>
  <si>
    <t>Herefordshire, County of</t>
  </si>
  <si>
    <t>Hertsmere</t>
  </si>
  <si>
    <t>High Peak</t>
  </si>
  <si>
    <t>Hillingdon</t>
  </si>
  <si>
    <t>Hinckley and Bosworth</t>
  </si>
  <si>
    <t>Horsham</t>
  </si>
  <si>
    <t>Hounslow</t>
  </si>
  <si>
    <t>Kingston upon Hull, City of</t>
  </si>
  <si>
    <t>Yorkshire and The Humber</t>
  </si>
  <si>
    <t>Huntingdonshire</t>
  </si>
  <si>
    <t>Hyndburn</t>
  </si>
  <si>
    <t>Ipswich</t>
  </si>
  <si>
    <t>Isle of Wight</t>
  </si>
  <si>
    <t>Isles of Scilly</t>
  </si>
  <si>
    <t>South West</t>
  </si>
  <si>
    <t>Islington</t>
  </si>
  <si>
    <t>Kensington and Chelsea</t>
  </si>
  <si>
    <t>King’s Lynn and West Norfolk</t>
  </si>
  <si>
    <t>East of England</t>
  </si>
  <si>
    <t>Kingston upon Thames</t>
  </si>
  <si>
    <t>Kirklees</t>
  </si>
  <si>
    <t>Knowsley</t>
  </si>
  <si>
    <t>Lambeth</t>
  </si>
  <si>
    <t>Lancaster</t>
  </si>
  <si>
    <t>Leeds</t>
  </si>
  <si>
    <t>Leicester</t>
  </si>
  <si>
    <t>Lewes and Eastbourne</t>
  </si>
  <si>
    <t>Lewisham</t>
  </si>
  <si>
    <t>Lichfield</t>
  </si>
  <si>
    <t>Liverpool</t>
  </si>
  <si>
    <t>Luton</t>
  </si>
  <si>
    <t>Maidstone</t>
  </si>
  <si>
    <t>Maldon</t>
  </si>
  <si>
    <t>Malvern Hills</t>
  </si>
  <si>
    <t>Manchester</t>
  </si>
  <si>
    <t>Mansfield</t>
  </si>
  <si>
    <t>Medway</t>
  </si>
  <si>
    <t>Melton</t>
  </si>
  <si>
    <t>Merton</t>
  </si>
  <si>
    <t>Mid Devon</t>
  </si>
  <si>
    <t>Mid Suffolk</t>
  </si>
  <si>
    <t>Mid Sussex</t>
  </si>
  <si>
    <t>Middlesbrough</t>
  </si>
  <si>
    <t>Milton Keynes</t>
  </si>
  <si>
    <t>Mole Valley</t>
  </si>
  <si>
    <t>New Forest</t>
  </si>
  <si>
    <t>Newark and Sherwood</t>
  </si>
  <si>
    <t>Newcastle upon Tyne</t>
  </si>
  <si>
    <t>Newcastle-under-Lyme</t>
  </si>
  <si>
    <t>Newham</t>
  </si>
  <si>
    <t>North Devon</t>
  </si>
  <si>
    <t>North East Derbyshire</t>
  </si>
  <si>
    <t>North East Lincolnshire</t>
  </si>
  <si>
    <t>North Hertfordshire</t>
  </si>
  <si>
    <t>North Kesteven</t>
  </si>
  <si>
    <t>North Lincolnshire</t>
  </si>
  <si>
    <t>North Norfolk</t>
  </si>
  <si>
    <t>North Somerset</t>
  </si>
  <si>
    <t>North Tyneside</t>
  </si>
  <si>
    <t xml:space="preserve">North Yorkshire </t>
  </si>
  <si>
    <t>North Warwickshire</t>
  </si>
  <si>
    <t>North West Leicestershire</t>
  </si>
  <si>
    <t>North Northamptonshire</t>
  </si>
  <si>
    <t>Northumberland</t>
  </si>
  <si>
    <t>Norwich</t>
  </si>
  <si>
    <t>Nottingham</t>
  </si>
  <si>
    <t>Nuneaton and Bedworth</t>
  </si>
  <si>
    <t>Oadby and Wigston</t>
  </si>
  <si>
    <t>Oldham</t>
  </si>
  <si>
    <t>Oxford</t>
  </si>
  <si>
    <t>Pendle</t>
  </si>
  <si>
    <t>Peterborough</t>
  </si>
  <si>
    <t>Plymouth</t>
  </si>
  <si>
    <t>Portsmouth</t>
  </si>
  <si>
    <t>Preston</t>
  </si>
  <si>
    <t>Reading</t>
  </si>
  <si>
    <t>Redbridge</t>
  </si>
  <si>
    <t>Redcar and Cleveland</t>
  </si>
  <si>
    <t>Redditch</t>
  </si>
  <si>
    <t>Reigate and Banstead</t>
  </si>
  <si>
    <t>Ribble Valley</t>
  </si>
  <si>
    <t xml:space="preserve">Richmond </t>
  </si>
  <si>
    <t>Rochdale</t>
  </si>
  <si>
    <t>Rochford</t>
  </si>
  <si>
    <t>Rossendale</t>
  </si>
  <si>
    <t>Rother</t>
  </si>
  <si>
    <t>Rotherham</t>
  </si>
  <si>
    <t>Rugby</t>
  </si>
  <si>
    <t>Runnymede</t>
  </si>
  <si>
    <t>Rushcliffe</t>
  </si>
  <si>
    <t>Rushmoor</t>
  </si>
  <si>
    <t>Rutland</t>
  </si>
  <si>
    <t>Salford</t>
  </si>
  <si>
    <t>Sandwell</t>
  </si>
  <si>
    <t>Sefton</t>
  </si>
  <si>
    <t>Sevenoaks</t>
  </si>
  <si>
    <t>Sheffield</t>
  </si>
  <si>
    <t>Shropshire</t>
  </si>
  <si>
    <t>Slough</t>
  </si>
  <si>
    <t>Solihull</t>
  </si>
  <si>
    <t>South Cambridgeshire</t>
  </si>
  <si>
    <t>South Derbyshire</t>
  </si>
  <si>
    <t>South Gloucestershire</t>
  </si>
  <si>
    <t>South Hams</t>
  </si>
  <si>
    <t>South Holland</t>
  </si>
  <si>
    <t>South Kesteven</t>
  </si>
  <si>
    <t>South Norfolk</t>
  </si>
  <si>
    <t>South Oxfordshire</t>
  </si>
  <si>
    <t>South Ribble</t>
  </si>
  <si>
    <t>Somerset</t>
  </si>
  <si>
    <t>South Staffordshire</t>
  </si>
  <si>
    <t>South Tyneside</t>
  </si>
  <si>
    <t>Southampton</t>
  </si>
  <si>
    <t>Southend-on-Sea</t>
  </si>
  <si>
    <t>Southwark</t>
  </si>
  <si>
    <t>Spelthorne</t>
  </si>
  <si>
    <t>St Albans</t>
  </si>
  <si>
    <t>St. Helens</t>
  </si>
  <si>
    <t>Stafford</t>
  </si>
  <si>
    <t>Staffordshire Moorlands</t>
  </si>
  <si>
    <t>Stevenage</t>
  </si>
  <si>
    <t>Stockport</t>
  </si>
  <si>
    <t>Stockton-on-Tees</t>
  </si>
  <si>
    <t>Stoke-on-Trent</t>
  </si>
  <si>
    <t>Stratford-on-Avon</t>
  </si>
  <si>
    <t>Stroud</t>
  </si>
  <si>
    <t>Sunderland</t>
  </si>
  <si>
    <t>Surrey Heath</t>
  </si>
  <si>
    <t>Sutton</t>
  </si>
  <si>
    <t>Swale</t>
  </si>
  <si>
    <t>Swindon</t>
  </si>
  <si>
    <t>Tameside</t>
  </si>
  <si>
    <t>Tamworth</t>
  </si>
  <si>
    <t>Tandridge</t>
  </si>
  <si>
    <t>Teignbridge</t>
  </si>
  <si>
    <t>Telford and Wrekin</t>
  </si>
  <si>
    <t>Tendring</t>
  </si>
  <si>
    <t>Test Valley</t>
  </si>
  <si>
    <t>Tewkesbury</t>
  </si>
  <si>
    <t>Thanet</t>
  </si>
  <si>
    <t>Three Rivers</t>
  </si>
  <si>
    <t>Thurrock</t>
  </si>
  <si>
    <t>Tonbridge and Malling</t>
  </si>
  <si>
    <t>Torbay</t>
  </si>
  <si>
    <t>Torridge</t>
  </si>
  <si>
    <t>Tower Hamlets</t>
  </si>
  <si>
    <t>Trafford</t>
  </si>
  <si>
    <t>Tunbridge Wells</t>
  </si>
  <si>
    <t>Uttlesford</t>
  </si>
  <si>
    <t>Vale of White Horse</t>
  </si>
  <si>
    <t>Wakefield</t>
  </si>
  <si>
    <t>Walsall</t>
  </si>
  <si>
    <t>Waltham Forest</t>
  </si>
  <si>
    <t>Wandsworth</t>
  </si>
  <si>
    <t>Warrington</t>
  </si>
  <si>
    <t>Warwick</t>
  </si>
  <si>
    <t>Watford</t>
  </si>
  <si>
    <t>Waverley</t>
  </si>
  <si>
    <t>Wealden</t>
  </si>
  <si>
    <t>Welwyn Hatfield</t>
  </si>
  <si>
    <t>West Berkshire</t>
  </si>
  <si>
    <t>West Devon</t>
  </si>
  <si>
    <t>West Lancashire</t>
  </si>
  <si>
    <t>West Northamptonshire</t>
  </si>
  <si>
    <t>West Lindsey</t>
  </si>
  <si>
    <t>West Oxfordshire</t>
  </si>
  <si>
    <t>West Suffolk</t>
  </si>
  <si>
    <t>Westmorland and Furness</t>
  </si>
  <si>
    <t>Westminster</t>
  </si>
  <si>
    <t>Wigan</t>
  </si>
  <si>
    <t>Wiltshire</t>
  </si>
  <si>
    <t>Winchester</t>
  </si>
  <si>
    <t>Windsor and Maidenhead</t>
  </si>
  <si>
    <t>Wirral</t>
  </si>
  <si>
    <t>Woking</t>
  </si>
  <si>
    <t>Wokingham</t>
  </si>
  <si>
    <t>Wolverhampton</t>
  </si>
  <si>
    <t>Worcester</t>
  </si>
  <si>
    <t>Worthing</t>
  </si>
  <si>
    <t>Wychavon</t>
  </si>
  <si>
    <t>Wyre</t>
  </si>
  <si>
    <t>Wyre Forest</t>
  </si>
  <si>
    <t>York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</si>
</sst>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1"/>
      <name val="Calibri"/>
      <family val="2"/>
      <scheme val="minor"/>
    </font>
    <font>
      <b/>
      <sz val="11"/>
      <color rgb="FF000000"/>
      <name val="Calibri"/>
      <family val="2"/>
    </font>
    <font>
      <sz val="10"/>
      <color rgb="FF000000"/>
      <name val="Arial"/>
      <family val="2"/>
    </font>
    <font>
      <b/>
      <sz val="10"/>
      <color rgb="FF000000"/>
      <name val="Arial"/>
      <family val="2"/>
    </font>
    <font>
      <sz val="10"/>
      <name val="Arial"/>
      <family val="2"/>
    </font>
    <font>
      <sz val="10"/>
      <color rgb="FF00B0F0"/>
      <name val="Arial"/>
      <family val="2"/>
    </font>
    <font>
      <sz val="11"/>
      <color rgb="FF00B0F0"/>
      <name val="Calibri"/>
      <family val="2"/>
      <scheme val="minor"/>
    </font>
  </fonts>
  <fills count="15">
    <fill>
      <patternFill patternType="none"/>
    </fill>
    <fill>
      <patternFill patternType="gray125"/>
    </fill>
    <fill>
      <patternFill patternType="solid">
        <fgColor theme="5" tint="0.39997558519241921"/>
        <bgColor indexed="64"/>
      </patternFill>
    </fill>
    <fill>
      <patternFill patternType="solid">
        <fgColor theme="5" tint="0.79998168889431442"/>
        <bgColor indexed="64"/>
      </patternFill>
    </fill>
    <fill>
      <patternFill patternType="solid">
        <fgColor rgb="FFFFE699"/>
        <bgColor rgb="FF000000"/>
      </patternFill>
    </fill>
    <fill>
      <patternFill patternType="solid">
        <fgColor theme="7" tint="0.39997558519241921"/>
        <bgColor rgb="FF000000"/>
      </patternFill>
    </fill>
    <fill>
      <patternFill patternType="solid">
        <fgColor rgb="FFC6E0B4"/>
        <bgColor rgb="FF000000"/>
      </patternFill>
    </fill>
    <fill>
      <patternFill patternType="solid">
        <fgColor theme="9" tint="0.79998168889431442"/>
        <bgColor rgb="FF000000"/>
      </patternFill>
    </fill>
    <fill>
      <patternFill patternType="solid">
        <fgColor rgb="FFB4C6E7"/>
        <bgColor rgb="FF000000"/>
      </patternFill>
    </fill>
    <fill>
      <patternFill patternType="solid">
        <fgColor theme="6" tint="0.79998168889431442"/>
        <bgColor rgb="FF000000"/>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00B0F0"/>
        <bgColor indexed="64"/>
      </patternFill>
    </fill>
  </fills>
  <borders count="9">
    <border>
      <left/>
      <right/>
      <top/>
      <bottom/>
      <diagonal/>
    </border>
    <border>
      <left/>
      <right style="thin">
        <color indexed="64"/>
      </right>
      <top/>
      <bottom/>
      <diagonal/>
    </border>
    <border>
      <left style="thin">
        <color indexed="64"/>
      </left>
      <right style="thin">
        <color indexed="64"/>
      </right>
      <top/>
      <bottom/>
      <diagonal/>
    </border>
    <border>
      <left style="medium">
        <color rgb="FF000000"/>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s>
  <cellStyleXfs count="2">
    <xf numFmtId="0" fontId="0" fillId="0" borderId="0"/>
    <xf numFmtId="0" fontId="5" fillId="0" borderId="0"/>
  </cellStyleXfs>
  <cellXfs count="33">
    <xf numFmtId="0" fontId="0" fillId="0" borderId="0" xfId="0"/>
    <xf numFmtId="0" fontId="2" fillId="0" borderId="1" xfId="0" applyFont="1" applyBorder="1" applyAlignment="1">
      <alignment wrapText="1"/>
    </xf>
    <xf numFmtId="0" fontId="3" fillId="0" borderId="0" xfId="0" applyFont="1" applyAlignment="1">
      <alignment vertical="top"/>
    </xf>
    <xf numFmtId="0" fontId="0" fillId="10" borderId="0" xfId="0" applyFill="1"/>
    <xf numFmtId="0" fontId="0" fillId="11" borderId="0" xfId="0" applyFill="1"/>
    <xf numFmtId="0" fontId="4" fillId="0" borderId="0" xfId="0" applyFont="1" applyAlignment="1">
      <alignment vertical="top"/>
    </xf>
    <xf numFmtId="0" fontId="1" fillId="0" borderId="0" xfId="0" applyFont="1"/>
    <xf numFmtId="1" fontId="0" fillId="0" borderId="0" xfId="0" applyNumberFormat="1"/>
    <xf numFmtId="1" fontId="1" fillId="0" borderId="0" xfId="0" applyNumberFormat="1" applyFont="1"/>
    <xf numFmtId="0" fontId="6" fillId="0" borderId="0" xfId="0" applyFont="1" applyAlignment="1">
      <alignment vertical="top"/>
    </xf>
    <xf numFmtId="1" fontId="0" fillId="12" borderId="0" xfId="0" applyNumberFormat="1" applyFill="1"/>
    <xf numFmtId="1" fontId="0" fillId="14" borderId="0" xfId="0" applyNumberFormat="1" applyFill="1"/>
    <xf numFmtId="0" fontId="2" fillId="2" borderId="1" xfId="0" applyFont="1" applyFill="1" applyBorder="1" applyAlignment="1">
      <alignment vertical="top" wrapText="1"/>
    </xf>
    <xf numFmtId="0" fontId="2" fillId="0" borderId="1" xfId="0" applyFont="1" applyBorder="1" applyAlignment="1">
      <alignment vertical="top" wrapText="1"/>
    </xf>
    <xf numFmtId="0" fontId="2" fillId="3" borderId="1" xfId="0" applyFont="1" applyFill="1" applyBorder="1" applyAlignment="1">
      <alignment vertical="top" wrapText="1"/>
    </xf>
    <xf numFmtId="0" fontId="2" fillId="4" borderId="1" xfId="0" applyFont="1" applyFill="1" applyBorder="1" applyAlignment="1">
      <alignment vertical="top" wrapText="1"/>
    </xf>
    <xf numFmtId="0" fontId="2" fillId="5" borderId="2" xfId="0" applyFont="1" applyFill="1" applyBorder="1" applyAlignment="1">
      <alignment vertical="top" wrapText="1"/>
    </xf>
    <xf numFmtId="0" fontId="2" fillId="6" borderId="2" xfId="0" applyFont="1" applyFill="1" applyBorder="1" applyAlignment="1">
      <alignment vertical="top" wrapText="1"/>
    </xf>
    <xf numFmtId="0" fontId="2" fillId="7" borderId="2" xfId="0" applyFont="1" applyFill="1" applyBorder="1" applyAlignment="1">
      <alignment vertical="top" wrapText="1"/>
    </xf>
    <xf numFmtId="0" fontId="2" fillId="8" borderId="2" xfId="0" applyFont="1" applyFill="1" applyBorder="1" applyAlignment="1">
      <alignment vertical="top" wrapText="1"/>
    </xf>
    <xf numFmtId="0" fontId="2" fillId="9" borderId="2" xfId="0" applyFont="1" applyFill="1" applyBorder="1" applyAlignment="1">
      <alignment vertical="top" wrapText="1"/>
    </xf>
    <xf numFmtId="0" fontId="2" fillId="3" borderId="2" xfId="0" applyFont="1" applyFill="1" applyBorder="1" applyAlignment="1">
      <alignment vertical="top" wrapText="1"/>
    </xf>
    <xf numFmtId="0" fontId="2" fillId="0" borderId="2" xfId="0" applyFont="1" applyBorder="1" applyAlignment="1">
      <alignment vertical="top" wrapText="1"/>
    </xf>
    <xf numFmtId="0" fontId="1" fillId="0" borderId="0" xfId="0" applyFont="1" applyAlignment="1">
      <alignment horizontal="center" wrapText="1"/>
    </xf>
    <xf numFmtId="0" fontId="1" fillId="0" borderId="0" xfId="0" applyFont="1" applyAlignment="1">
      <alignment horizontal="center"/>
    </xf>
    <xf numFmtId="0" fontId="1" fillId="0" borderId="3" xfId="0" applyFont="1" applyBorder="1"/>
    <xf numFmtId="0" fontId="0" fillId="12" borderId="5" xfId="0" applyFill="1" applyBorder="1"/>
    <xf numFmtId="0" fontId="0" fillId="0" borderId="6" xfId="0" applyBorder="1"/>
    <xf numFmtId="0" fontId="0" fillId="10" borderId="5" xfId="0" applyFill="1" applyBorder="1"/>
    <xf numFmtId="0" fontId="7" fillId="14" borderId="7" xfId="0" applyFont="1" applyFill="1" applyBorder="1"/>
    <xf numFmtId="0" fontId="0" fillId="0" borderId="8" xfId="0" applyBorder="1"/>
    <xf numFmtId="0" fontId="1" fillId="0" borderId="4" xfId="0" applyFont="1" applyBorder="1"/>
    <xf numFmtId="49" fontId="0" fillId="13" borderId="0" xfId="0" applyNumberFormat="1" applyFill="1" applyAlignment="1">
      <alignment wrapText="1"/>
    </xf>
  </cellXfs>
  <cellStyles count="2">
    <cellStyle name="Normal" xfId="0" builtinId="0"/>
    <cellStyle name="Normal 2 2" xfId="1" xr:uid="{B190FFBE-4BF5-42B5-B40E-C19E5788365E}"/>
  </cellStyles>
  <dxfs count="3">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859centrepoint-my.sharepoint.com/personal/enuttall_centrepoint_org/Documents/2023%20Combined%20Data%20EN%20(2).xlsx" TargetMode="External"/><Relationship Id="rId1" Type="http://schemas.openxmlformats.org/officeDocument/2006/relationships/externalLinkPath" Target="2023%20Combined%20Data%20EN%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859centrepoint-my.sharepoint.com/personal/enuttall_centrepoint_org/Documents/EN%20Combined%20data%202024%20(1)%20(1).xlsx" TargetMode="External"/><Relationship Id="rId1" Type="http://schemas.openxmlformats.org/officeDocument/2006/relationships/externalLinkPath" Target="EN%20Combined%20data%202024%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gional totals 2023"/>
      <sheetName val="consolidated"/>
      <sheetName val="regional average pivot"/>
      <sheetName val="region look up"/>
      <sheetName val="old data"/>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solidated data 2024"/>
      <sheetName val="assessment rate 2024"/>
      <sheetName val="Sheet2"/>
      <sheetName val="Regions presentation and assess"/>
      <sheetName val="2023 and comparison"/>
      <sheetName val="regional pivot totals"/>
      <sheetName val="Question 1 regional av pivot"/>
      <sheetName val="Question 2 reg average"/>
      <sheetName val="Question 3 reg average"/>
      <sheetName val="Question 4 regional av"/>
      <sheetName val="Q4 b"/>
      <sheetName val="question 5 reg av"/>
      <sheetName val="Question 6 regional av"/>
      <sheetName val="q6b region"/>
      <sheetName val="Question 7 regional av"/>
      <sheetName val="Question 8 regional av"/>
      <sheetName val="Nationality regional av"/>
      <sheetName val="regional look up"/>
      <sheetName val="back up consoldiat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
          <cell r="A1" t="str">
            <v>Local Authority</v>
          </cell>
          <cell r="B1" t="str">
            <v>Gov Region</v>
          </cell>
        </row>
        <row r="2">
          <cell r="A2" t="str">
            <v>Ashford</v>
          </cell>
          <cell r="B2" t="str">
            <v>South East</v>
          </cell>
        </row>
        <row r="3">
          <cell r="A3" t="str">
            <v>Barnsley</v>
          </cell>
          <cell r="B3" t="str">
            <v>Yorkshire and The Humber</v>
          </cell>
        </row>
        <row r="4">
          <cell r="A4" t="str">
            <v>Basingstoke and Deane</v>
          </cell>
          <cell r="B4" t="str">
            <v>South East</v>
          </cell>
        </row>
        <row r="5">
          <cell r="A5" t="str">
            <v>Test Valley</v>
          </cell>
          <cell r="B5" t="str">
            <v>South East</v>
          </cell>
        </row>
        <row r="6">
          <cell r="A6" t="str">
            <v>Bath and North East Somerset</v>
          </cell>
          <cell r="B6" t="str">
            <v>South West</v>
          </cell>
        </row>
        <row r="7">
          <cell r="A7" t="str">
            <v>Bedford</v>
          </cell>
          <cell r="B7" t="str">
            <v>East of England</v>
          </cell>
        </row>
        <row r="8">
          <cell r="A8" t="str">
            <v>Central Bedfordshire</v>
          </cell>
          <cell r="B8" t="str">
            <v>East of England</v>
          </cell>
        </row>
        <row r="9">
          <cell r="A9" t="str">
            <v>Birmingham</v>
          </cell>
          <cell r="B9" t="str">
            <v>West Midlands</v>
          </cell>
        </row>
        <row r="10">
          <cell r="A10" t="str">
            <v>Dudley</v>
          </cell>
          <cell r="B10" t="str">
            <v>West Midlands</v>
          </cell>
        </row>
        <row r="11">
          <cell r="A11" t="str">
            <v>Sandwell</v>
          </cell>
          <cell r="B11" t="str">
            <v>West Midlands</v>
          </cell>
        </row>
        <row r="12">
          <cell r="A12" t="str">
            <v>South Staffordshire</v>
          </cell>
          <cell r="B12" t="str">
            <v>West Midlands</v>
          </cell>
        </row>
        <row r="13">
          <cell r="A13" t="str">
            <v>Walsall</v>
          </cell>
          <cell r="B13" t="str">
            <v>West Midlands</v>
          </cell>
        </row>
        <row r="14">
          <cell r="A14" t="str">
            <v>Wolverhampton</v>
          </cell>
          <cell r="B14" t="str">
            <v>West Midlands</v>
          </cell>
        </row>
        <row r="15">
          <cell r="A15" t="str">
            <v>East Hampshire</v>
          </cell>
          <cell r="B15" t="str">
            <v>South East</v>
          </cell>
        </row>
        <row r="16">
          <cell r="A16" t="str">
            <v>Hart</v>
          </cell>
          <cell r="B16" t="str">
            <v>South East</v>
          </cell>
        </row>
        <row r="17">
          <cell r="A17" t="str">
            <v>Rushmoor</v>
          </cell>
          <cell r="B17" t="str">
            <v>South East</v>
          </cell>
        </row>
        <row r="18">
          <cell r="A18" t="str">
            <v>Surrey Heath</v>
          </cell>
          <cell r="B18" t="str">
            <v>South East</v>
          </cell>
        </row>
        <row r="19">
          <cell r="A19" t="str">
            <v>Bolton</v>
          </cell>
          <cell r="B19" t="str">
            <v>North West</v>
          </cell>
        </row>
        <row r="20">
          <cell r="A20" t="str">
            <v>Bury</v>
          </cell>
          <cell r="B20" t="str">
            <v>North West</v>
          </cell>
        </row>
        <row r="21">
          <cell r="A21" t="str">
            <v>Bradford</v>
          </cell>
          <cell r="B21" t="str">
            <v>Yorkshire and The Humber</v>
          </cell>
        </row>
        <row r="22">
          <cell r="A22" t="str">
            <v>Adur</v>
          </cell>
          <cell r="B22" t="str">
            <v>South East</v>
          </cell>
        </row>
        <row r="23">
          <cell r="A23" t="str">
            <v>Brighton and Hove</v>
          </cell>
          <cell r="B23" t="str">
            <v>South East</v>
          </cell>
        </row>
        <row r="24">
          <cell r="A24" t="str">
            <v>Lewes</v>
          </cell>
          <cell r="B24" t="str">
            <v>South East</v>
          </cell>
        </row>
        <row r="25">
          <cell r="A25" t="str">
            <v>Bristol, City of</v>
          </cell>
          <cell r="B25" t="str">
            <v>South West</v>
          </cell>
        </row>
        <row r="26">
          <cell r="A26" t="str">
            <v>South Gloucestershire</v>
          </cell>
          <cell r="B26" t="str">
            <v>South West</v>
          </cell>
        </row>
        <row r="27">
          <cell r="A27" t="str">
            <v>Cambridge</v>
          </cell>
          <cell r="B27" t="str">
            <v>East of England</v>
          </cell>
        </row>
        <row r="28">
          <cell r="A28" t="str">
            <v>East Cambridgeshire</v>
          </cell>
          <cell r="B28" t="str">
            <v>East of England</v>
          </cell>
        </row>
        <row r="29">
          <cell r="A29" t="str">
            <v>South Cambridgeshire</v>
          </cell>
          <cell r="B29" t="str">
            <v>East of England</v>
          </cell>
        </row>
        <row r="30">
          <cell r="A30" t="str">
            <v>Canterbury</v>
          </cell>
          <cell r="B30" t="str">
            <v>South East</v>
          </cell>
        </row>
        <row r="31">
          <cell r="A31" t="str">
            <v>Manchester</v>
          </cell>
          <cell r="B31" t="str">
            <v>North West</v>
          </cell>
        </row>
        <row r="32">
          <cell r="A32" t="str">
            <v>Salford</v>
          </cell>
          <cell r="B32" t="str">
            <v>North West</v>
          </cell>
        </row>
        <row r="33">
          <cell r="A33" t="str">
            <v>Chorley</v>
          </cell>
          <cell r="B33" t="str">
            <v>North West</v>
          </cell>
        </row>
        <row r="34">
          <cell r="A34" t="str">
            <v>Preston</v>
          </cell>
          <cell r="B34" t="str">
            <v>North West</v>
          </cell>
        </row>
        <row r="35">
          <cell r="A35" t="str">
            <v>South Ribble</v>
          </cell>
          <cell r="B35" t="str">
            <v>North West</v>
          </cell>
        </row>
        <row r="36">
          <cell r="A36" t="str">
            <v>City of London</v>
          </cell>
          <cell r="B36" t="str">
            <v>London</v>
          </cell>
        </row>
        <row r="37">
          <cell r="A37" t="str">
            <v>Kensington and Chelsea</v>
          </cell>
          <cell r="B37" t="str">
            <v>London</v>
          </cell>
        </row>
        <row r="38">
          <cell r="A38" t="str">
            <v>Westminster</v>
          </cell>
          <cell r="B38" t="str">
            <v>London</v>
          </cell>
        </row>
        <row r="39">
          <cell r="A39" t="str">
            <v>Breckland</v>
          </cell>
          <cell r="B39" t="str">
            <v>East of England</v>
          </cell>
        </row>
        <row r="40">
          <cell r="A40" t="str">
            <v>Broadland</v>
          </cell>
          <cell r="B40" t="str">
            <v>East of England</v>
          </cell>
        </row>
        <row r="41">
          <cell r="A41" t="str">
            <v>North Norfolk</v>
          </cell>
          <cell r="B41" t="str">
            <v>East of England</v>
          </cell>
        </row>
        <row r="42">
          <cell r="A42" t="str">
            <v>Norwich</v>
          </cell>
          <cell r="B42" t="str">
            <v>East of England</v>
          </cell>
        </row>
        <row r="43">
          <cell r="A43" t="str">
            <v>South Norfolk</v>
          </cell>
          <cell r="B43" t="str">
            <v>East of England</v>
          </cell>
        </row>
        <row r="44">
          <cell r="A44" t="str">
            <v>Braintree</v>
          </cell>
          <cell r="B44" t="str">
            <v>East of England</v>
          </cell>
        </row>
        <row r="45">
          <cell r="A45" t="str">
            <v>Chelmsford</v>
          </cell>
          <cell r="B45" t="str">
            <v>East of England</v>
          </cell>
        </row>
        <row r="46">
          <cell r="A46" t="str">
            <v>Maldon</v>
          </cell>
          <cell r="B46" t="str">
            <v>East of England</v>
          </cell>
        </row>
        <row r="47">
          <cell r="A47" t="str">
            <v>Cheltenham</v>
          </cell>
          <cell r="B47" t="str">
            <v>South West</v>
          </cell>
        </row>
        <row r="48">
          <cell r="A48" t="str">
            <v>Cotswold</v>
          </cell>
          <cell r="B48" t="str">
            <v>South West</v>
          </cell>
        </row>
        <row r="49">
          <cell r="A49" t="str">
            <v>Tewkesbury</v>
          </cell>
          <cell r="B49" t="str">
            <v>South West</v>
          </cell>
        </row>
        <row r="50">
          <cell r="A50" t="str">
            <v>Cherwell</v>
          </cell>
          <cell r="B50" t="str">
            <v>South East</v>
          </cell>
        </row>
        <row r="51">
          <cell r="A51" t="str">
            <v>Chesterfield</v>
          </cell>
          <cell r="B51" t="str">
            <v>East Midlands</v>
          </cell>
        </row>
        <row r="52">
          <cell r="A52" t="str">
            <v>North East Derbyshire</v>
          </cell>
          <cell r="B52" t="str">
            <v>East Midlands</v>
          </cell>
        </row>
        <row r="53">
          <cell r="A53" t="str">
            <v>Chichester</v>
          </cell>
          <cell r="B53" t="str">
            <v>South East</v>
          </cell>
        </row>
        <row r="54">
          <cell r="A54" t="str">
            <v>Colchester</v>
          </cell>
          <cell r="B54" t="str">
            <v>East of England</v>
          </cell>
        </row>
        <row r="55">
          <cell r="A55" t="str">
            <v>Tendring</v>
          </cell>
          <cell r="B55" t="str">
            <v>East of England</v>
          </cell>
        </row>
        <row r="56">
          <cell r="A56" t="str">
            <v>Hinckley and Bosworth</v>
          </cell>
          <cell r="B56" t="str">
            <v>East Midlands</v>
          </cell>
        </row>
        <row r="57">
          <cell r="A57" t="str">
            <v>Coventry</v>
          </cell>
          <cell r="B57" t="str">
            <v>West Midlands</v>
          </cell>
        </row>
        <row r="58">
          <cell r="A58" t="str">
            <v>North Warwickshire</v>
          </cell>
          <cell r="B58" t="str">
            <v>West Midlands</v>
          </cell>
        </row>
        <row r="59">
          <cell r="A59" t="str">
            <v>Nuneaton and Bedworth</v>
          </cell>
          <cell r="B59" t="str">
            <v>West Midlands</v>
          </cell>
        </row>
        <row r="60">
          <cell r="A60" t="str">
            <v>Crawley</v>
          </cell>
          <cell r="B60" t="str">
            <v>South East</v>
          </cell>
        </row>
        <row r="61">
          <cell r="A61" t="str">
            <v>Horsham</v>
          </cell>
          <cell r="B61" t="str">
            <v>South East</v>
          </cell>
        </row>
        <row r="62">
          <cell r="A62" t="str">
            <v>Mid Sussex</v>
          </cell>
          <cell r="B62" t="str">
            <v>South East</v>
          </cell>
        </row>
        <row r="63">
          <cell r="A63" t="str">
            <v>Mole Valley</v>
          </cell>
          <cell r="B63" t="str">
            <v>South East</v>
          </cell>
        </row>
        <row r="64">
          <cell r="A64" t="str">
            <v>Reigate and Banstead</v>
          </cell>
          <cell r="B64" t="str">
            <v>South East</v>
          </cell>
        </row>
        <row r="65">
          <cell r="A65" t="str">
            <v>Tandridge</v>
          </cell>
          <cell r="B65" t="str">
            <v>South East</v>
          </cell>
        </row>
        <row r="66">
          <cell r="A66" t="str">
            <v>Darlington</v>
          </cell>
          <cell r="B66" t="str">
            <v>North East</v>
          </cell>
        </row>
        <row r="67">
          <cell r="A67" t="str">
            <v>Derby</v>
          </cell>
          <cell r="B67" t="str">
            <v>East Midlands</v>
          </cell>
        </row>
        <row r="68">
          <cell r="A68" t="str">
            <v>Erewash</v>
          </cell>
          <cell r="B68" t="str">
            <v>East Midlands</v>
          </cell>
        </row>
        <row r="69">
          <cell r="A69" t="str">
            <v>South Derbyshire</v>
          </cell>
          <cell r="B69" t="str">
            <v>East Midlands</v>
          </cell>
        </row>
        <row r="70">
          <cell r="A70" t="str">
            <v>Doncaster</v>
          </cell>
          <cell r="B70" t="str">
            <v>Yorkshire and The Humber</v>
          </cell>
        </row>
        <row r="71">
          <cell r="A71" t="str">
            <v>Dover</v>
          </cell>
          <cell r="B71" t="str">
            <v>South East</v>
          </cell>
        </row>
        <row r="72">
          <cell r="A72" t="str">
            <v>County Durham</v>
          </cell>
          <cell r="B72" t="str">
            <v>North East</v>
          </cell>
        </row>
        <row r="73">
          <cell r="A73" t="str">
            <v>Cheshire East</v>
          </cell>
          <cell r="B73" t="str">
            <v>North West</v>
          </cell>
        </row>
        <row r="74">
          <cell r="A74" t="str">
            <v>Blackburn with Darwen</v>
          </cell>
          <cell r="B74" t="str">
            <v>North West</v>
          </cell>
        </row>
        <row r="75">
          <cell r="A75" t="str">
            <v>Hyndburn</v>
          </cell>
          <cell r="B75" t="str">
            <v>North West</v>
          </cell>
        </row>
        <row r="76">
          <cell r="A76" t="str">
            <v>Ribble Valley</v>
          </cell>
          <cell r="B76" t="str">
            <v>North West</v>
          </cell>
        </row>
        <row r="77">
          <cell r="A77" t="str">
            <v>Rossendale</v>
          </cell>
          <cell r="B77" t="str">
            <v>North West</v>
          </cell>
        </row>
        <row r="78">
          <cell r="A78" t="str">
            <v>Slough</v>
          </cell>
          <cell r="B78" t="str">
            <v>South East</v>
          </cell>
        </row>
        <row r="79">
          <cell r="A79" t="str">
            <v>Windsor and Maidenhead</v>
          </cell>
          <cell r="B79" t="str">
            <v>South East</v>
          </cell>
        </row>
        <row r="80">
          <cell r="A80" t="str">
            <v>Eastbourne</v>
          </cell>
          <cell r="B80" t="str">
            <v>South East</v>
          </cell>
        </row>
        <row r="81">
          <cell r="A81" t="str">
            <v>Wealden</v>
          </cell>
          <cell r="B81" t="str">
            <v>South East</v>
          </cell>
        </row>
        <row r="82">
          <cell r="A82" t="str">
            <v>East Staffordshire</v>
          </cell>
          <cell r="B82" t="str">
            <v>West Midlands</v>
          </cell>
        </row>
        <row r="83">
          <cell r="A83" t="str">
            <v>Exeter</v>
          </cell>
          <cell r="B83" t="str">
            <v>South West</v>
          </cell>
        </row>
        <row r="84">
          <cell r="A84" t="str">
            <v>Blackpool</v>
          </cell>
          <cell r="B84" t="str">
            <v>North West</v>
          </cell>
        </row>
        <row r="85">
          <cell r="A85" t="str">
            <v>Fylde</v>
          </cell>
          <cell r="B85" t="str">
            <v>North West</v>
          </cell>
        </row>
        <row r="86">
          <cell r="A86" t="str">
            <v>Wyre</v>
          </cell>
          <cell r="B86" t="str">
            <v>North West</v>
          </cell>
        </row>
        <row r="87">
          <cell r="A87" t="str">
            <v>Forest of Dean</v>
          </cell>
          <cell r="B87" t="str">
            <v>South West</v>
          </cell>
        </row>
        <row r="88">
          <cell r="A88" t="str">
            <v>Gloucester</v>
          </cell>
          <cell r="B88" t="str">
            <v>South West</v>
          </cell>
        </row>
        <row r="89">
          <cell r="A89" t="str">
            <v>Stroud</v>
          </cell>
          <cell r="B89" t="str">
            <v>South West</v>
          </cell>
        </row>
        <row r="90">
          <cell r="A90" t="str">
            <v>Newark and Sherwood</v>
          </cell>
          <cell r="B90" t="str">
            <v>East Midlands</v>
          </cell>
        </row>
        <row r="91">
          <cell r="A91" t="str">
            <v>South Kesteven</v>
          </cell>
          <cell r="B91" t="str">
            <v>East Midlands</v>
          </cell>
        </row>
        <row r="92">
          <cell r="A92" t="str">
            <v>Knowsley</v>
          </cell>
          <cell r="B92" t="str">
            <v>North West</v>
          </cell>
        </row>
        <row r="93">
          <cell r="A93" t="str">
            <v>Liverpool</v>
          </cell>
          <cell r="B93" t="str">
            <v>North West</v>
          </cell>
        </row>
        <row r="94">
          <cell r="A94" t="str">
            <v>North East Lincolnshire</v>
          </cell>
          <cell r="B94" t="str">
            <v>Yorkshire and The Humber</v>
          </cell>
        </row>
        <row r="95">
          <cell r="A95" t="str">
            <v>Guildford</v>
          </cell>
          <cell r="B95" t="str">
            <v>South East</v>
          </cell>
        </row>
        <row r="96">
          <cell r="A96" t="str">
            <v>Waverley</v>
          </cell>
          <cell r="B96" t="str">
            <v>South East</v>
          </cell>
        </row>
        <row r="97">
          <cell r="A97" t="str">
            <v>Woking</v>
          </cell>
          <cell r="B97" t="str">
            <v>South East</v>
          </cell>
        </row>
        <row r="98">
          <cell r="A98" t="str">
            <v>Calderdale</v>
          </cell>
          <cell r="B98" t="str">
            <v>Yorkshire and The Humber</v>
          </cell>
        </row>
        <row r="99">
          <cell r="A99" t="str">
            <v>East Hertfordshire</v>
          </cell>
          <cell r="B99" t="str">
            <v>East of England</v>
          </cell>
        </row>
        <row r="100">
          <cell r="A100" t="str">
            <v>Epping Forest</v>
          </cell>
          <cell r="B100" t="str">
            <v>East of England</v>
          </cell>
        </row>
        <row r="101">
          <cell r="A101" t="str">
            <v>Harlow</v>
          </cell>
          <cell r="B101" t="str">
            <v>East of England</v>
          </cell>
        </row>
        <row r="102">
          <cell r="A102" t="str">
            <v>Uttlesford</v>
          </cell>
          <cell r="B102" t="str">
            <v>East of England</v>
          </cell>
        </row>
        <row r="103">
          <cell r="A103" t="str">
            <v>Herefordshire, County of</v>
          </cell>
          <cell r="B103" t="str">
            <v>West Midlands</v>
          </cell>
        </row>
        <row r="104">
          <cell r="A104" t="str">
            <v>Sevenoaks</v>
          </cell>
          <cell r="B104" t="str">
            <v>South East</v>
          </cell>
        </row>
        <row r="105">
          <cell r="A105" t="str">
            <v>Tonbridge and Malling</v>
          </cell>
          <cell r="B105" t="str">
            <v>South East</v>
          </cell>
        </row>
        <row r="106">
          <cell r="A106" t="str">
            <v>Tunbridge Wells</v>
          </cell>
          <cell r="B106" t="str">
            <v>South East</v>
          </cell>
        </row>
        <row r="107">
          <cell r="A107" t="str">
            <v>East Riding of Yorkshire</v>
          </cell>
          <cell r="B107" t="str">
            <v>Yorkshire and The Humber</v>
          </cell>
        </row>
        <row r="108">
          <cell r="A108" t="str">
            <v>Kingston upon Hull, City of</v>
          </cell>
          <cell r="B108" t="str">
            <v>Yorkshire and The Humber</v>
          </cell>
        </row>
        <row r="109">
          <cell r="A109" t="str">
            <v>Huntingdonshire</v>
          </cell>
          <cell r="B109" t="str">
            <v>East of England</v>
          </cell>
        </row>
        <row r="110">
          <cell r="A110" t="str">
            <v>Hackney</v>
          </cell>
          <cell r="B110" t="str">
            <v>London</v>
          </cell>
        </row>
        <row r="111">
          <cell r="A111" t="str">
            <v>Tower Hamlets</v>
          </cell>
          <cell r="B111" t="str">
            <v>London</v>
          </cell>
        </row>
        <row r="112">
          <cell r="A112" t="str">
            <v>Camden</v>
          </cell>
          <cell r="B112" t="str">
            <v>London</v>
          </cell>
        </row>
        <row r="113">
          <cell r="A113" t="str">
            <v>Islington</v>
          </cell>
          <cell r="B113" t="str">
            <v>London</v>
          </cell>
        </row>
        <row r="114">
          <cell r="A114" t="str">
            <v>Lambeth</v>
          </cell>
          <cell r="B114" t="str">
            <v>London</v>
          </cell>
        </row>
        <row r="115">
          <cell r="A115" t="str">
            <v>Lewisham</v>
          </cell>
          <cell r="B115" t="str">
            <v>London</v>
          </cell>
        </row>
        <row r="116">
          <cell r="A116" t="str">
            <v>Southwark</v>
          </cell>
          <cell r="B116" t="str">
            <v>London</v>
          </cell>
        </row>
        <row r="117">
          <cell r="A117" t="str">
            <v>Richmond upon Thames</v>
          </cell>
          <cell r="B117" t="str">
            <v>London</v>
          </cell>
        </row>
        <row r="118">
          <cell r="A118" t="str">
            <v>Wandsworth</v>
          </cell>
          <cell r="B118" t="str">
            <v>London</v>
          </cell>
        </row>
        <row r="119">
          <cell r="A119" t="str">
            <v>Ealing</v>
          </cell>
          <cell r="B119" t="str">
            <v>London</v>
          </cell>
        </row>
        <row r="120">
          <cell r="A120" t="str">
            <v>Hammersmith and Fulham</v>
          </cell>
          <cell r="B120" t="str">
            <v>London</v>
          </cell>
        </row>
        <row r="121">
          <cell r="A121" t="str">
            <v>Babergh</v>
          </cell>
          <cell r="B121" t="str">
            <v>East of England</v>
          </cell>
        </row>
        <row r="122">
          <cell r="A122" t="str">
            <v>Ipswich</v>
          </cell>
          <cell r="B122" t="str">
            <v>East of England</v>
          </cell>
        </row>
        <row r="123">
          <cell r="A123" t="str">
            <v>Mid Suffolk</v>
          </cell>
          <cell r="B123" t="str">
            <v>East of England</v>
          </cell>
        </row>
        <row r="124">
          <cell r="A124" t="str">
            <v>Isle of Wight</v>
          </cell>
          <cell r="B124" t="str">
            <v>South East</v>
          </cell>
        </row>
        <row r="125">
          <cell r="A125" t="str">
            <v>Cornwall</v>
          </cell>
          <cell r="B125" t="str">
            <v>South West</v>
          </cell>
        </row>
        <row r="126">
          <cell r="A126" t="str">
            <v>Kirklees</v>
          </cell>
          <cell r="B126" t="str">
            <v>Yorkshire and The Humber</v>
          </cell>
        </row>
        <row r="127">
          <cell r="A127" t="str">
            <v>Lancaster</v>
          </cell>
          <cell r="B127" t="str">
            <v>North West</v>
          </cell>
        </row>
        <row r="128">
          <cell r="A128" t="str">
            <v>Leeds</v>
          </cell>
          <cell r="B128" t="str">
            <v>Yorkshire and The Humber</v>
          </cell>
        </row>
        <row r="129">
          <cell r="A129" t="str">
            <v>Blaby</v>
          </cell>
          <cell r="B129" t="str">
            <v>East Midlands</v>
          </cell>
        </row>
        <row r="130">
          <cell r="A130" t="str">
            <v>Charnwood</v>
          </cell>
          <cell r="B130" t="str">
            <v>East Midlands</v>
          </cell>
        </row>
        <row r="131">
          <cell r="A131" t="str">
            <v>Harborough</v>
          </cell>
          <cell r="B131" t="str">
            <v>East Midlands</v>
          </cell>
        </row>
        <row r="132">
          <cell r="A132" t="str">
            <v>Leicester</v>
          </cell>
          <cell r="B132" t="str">
            <v>East Midlands</v>
          </cell>
        </row>
        <row r="133">
          <cell r="A133" t="str">
            <v>Melton</v>
          </cell>
          <cell r="B133" t="str">
            <v>East Midlands</v>
          </cell>
        </row>
        <row r="134">
          <cell r="A134" t="str">
            <v>North West Leicestershire</v>
          </cell>
          <cell r="B134" t="str">
            <v>East Midlands</v>
          </cell>
        </row>
        <row r="135">
          <cell r="A135" t="str">
            <v>Oadby and Wigston</v>
          </cell>
          <cell r="B135" t="str">
            <v>East Midlands</v>
          </cell>
        </row>
        <row r="136">
          <cell r="A136" t="str">
            <v>Rutland</v>
          </cell>
          <cell r="B136" t="str">
            <v>East Midlands</v>
          </cell>
        </row>
        <row r="137">
          <cell r="A137" t="str">
            <v>North Kesteven</v>
          </cell>
          <cell r="B137" t="str">
            <v>East Midlands</v>
          </cell>
        </row>
        <row r="138">
          <cell r="A138" t="str">
            <v>West Lindsey</v>
          </cell>
          <cell r="B138" t="str">
            <v>East Midlands</v>
          </cell>
        </row>
        <row r="139">
          <cell r="A139" t="str">
            <v>Boston</v>
          </cell>
          <cell r="B139" t="str">
            <v>East Midlands</v>
          </cell>
        </row>
        <row r="140">
          <cell r="A140" t="str">
            <v>South Holland</v>
          </cell>
          <cell r="B140" t="str">
            <v>East Midlands</v>
          </cell>
        </row>
        <row r="141">
          <cell r="A141" t="str">
            <v>Great Yarmouth</v>
          </cell>
          <cell r="B141" t="str">
            <v>East of England</v>
          </cell>
        </row>
        <row r="142">
          <cell r="A142" t="str">
            <v>Luton</v>
          </cell>
          <cell r="B142" t="str">
            <v>East of England</v>
          </cell>
        </row>
        <row r="143">
          <cell r="A143" t="str">
            <v>Maidstone</v>
          </cell>
          <cell r="B143" t="str">
            <v>South East</v>
          </cell>
        </row>
        <row r="144">
          <cell r="A144" t="str">
            <v>Medway</v>
          </cell>
          <cell r="B144" t="str">
            <v>South East</v>
          </cell>
        </row>
        <row r="145">
          <cell r="A145" t="str">
            <v>Swale</v>
          </cell>
          <cell r="B145" t="str">
            <v>South East</v>
          </cell>
        </row>
        <row r="146">
          <cell r="A146" t="str">
            <v>East Devon</v>
          </cell>
          <cell r="B146" t="str">
            <v>South West</v>
          </cell>
        </row>
        <row r="147">
          <cell r="A147" t="str">
            <v>Mid Devon</v>
          </cell>
          <cell r="B147" t="str">
            <v>South West</v>
          </cell>
        </row>
        <row r="148">
          <cell r="A148" t="str">
            <v>Cannock Chase</v>
          </cell>
          <cell r="B148" t="str">
            <v>West Midlands</v>
          </cell>
        </row>
        <row r="149">
          <cell r="A149" t="str">
            <v>Lichfield</v>
          </cell>
          <cell r="B149" t="str">
            <v>West Midlands</v>
          </cell>
        </row>
        <row r="150">
          <cell r="A150" t="str">
            <v>Stafford</v>
          </cell>
          <cell r="B150" t="str">
            <v>West Midlands</v>
          </cell>
        </row>
        <row r="151">
          <cell r="A151" t="str">
            <v>Tamworth</v>
          </cell>
          <cell r="B151" t="str">
            <v>West Midlands</v>
          </cell>
        </row>
        <row r="152">
          <cell r="A152" t="str">
            <v>Milton Keynes</v>
          </cell>
          <cell r="B152" t="str">
            <v>South East</v>
          </cell>
        </row>
        <row r="153">
          <cell r="A153" t="str">
            <v>West Berkshire</v>
          </cell>
          <cell r="B153" t="str">
            <v>South East</v>
          </cell>
        </row>
        <row r="154">
          <cell r="A154" t="str">
            <v>Halton</v>
          </cell>
          <cell r="B154" t="str">
            <v>North West</v>
          </cell>
        </row>
        <row r="155">
          <cell r="A155" t="str">
            <v>Warrington</v>
          </cell>
          <cell r="B155" t="str">
            <v>North West</v>
          </cell>
        </row>
        <row r="156">
          <cell r="A156" t="str">
            <v>West Devon</v>
          </cell>
          <cell r="B156" t="str">
            <v>South West</v>
          </cell>
        </row>
        <row r="157">
          <cell r="A157" t="str">
            <v>North Devon</v>
          </cell>
          <cell r="B157" t="str">
            <v>South West</v>
          </cell>
        </row>
        <row r="158">
          <cell r="A158" t="str">
            <v>Torridge</v>
          </cell>
          <cell r="B158" t="str">
            <v>South West</v>
          </cell>
        </row>
        <row r="159">
          <cell r="A159" t="str">
            <v>Ashfield</v>
          </cell>
          <cell r="B159" t="str">
            <v>East Midlands</v>
          </cell>
        </row>
        <row r="160">
          <cell r="A160" t="str">
            <v>Bassetlaw</v>
          </cell>
          <cell r="B160" t="str">
            <v>East Midlands</v>
          </cell>
        </row>
        <row r="161">
          <cell r="A161" t="str">
            <v>Bolsover</v>
          </cell>
          <cell r="B161" t="str">
            <v>East Midlands</v>
          </cell>
        </row>
        <row r="162">
          <cell r="A162" t="str">
            <v>Mansfield</v>
          </cell>
          <cell r="B162" t="str">
            <v>East Midlands</v>
          </cell>
        </row>
        <row r="163">
          <cell r="A163" t="str">
            <v>Dartford</v>
          </cell>
          <cell r="B163" t="str">
            <v>South East</v>
          </cell>
        </row>
        <row r="164">
          <cell r="A164" t="str">
            <v>Gravesham</v>
          </cell>
          <cell r="B164" t="str">
            <v>South East</v>
          </cell>
        </row>
        <row r="165">
          <cell r="A165" t="str">
            <v>Brent</v>
          </cell>
          <cell r="B165" t="str">
            <v>London</v>
          </cell>
        </row>
        <row r="166">
          <cell r="A166" t="str">
            <v>Harrow</v>
          </cell>
          <cell r="B166" t="str">
            <v>London</v>
          </cell>
        </row>
        <row r="167">
          <cell r="A167" t="str">
            <v>Hillingdon</v>
          </cell>
          <cell r="B167" t="str">
            <v>London</v>
          </cell>
        </row>
        <row r="168">
          <cell r="A168" t="str">
            <v>Northumberland</v>
          </cell>
          <cell r="B168" t="str">
            <v>North East</v>
          </cell>
        </row>
        <row r="169">
          <cell r="A169" t="str">
            <v>Broxtowe</v>
          </cell>
          <cell r="B169" t="str">
            <v>East Midlands</v>
          </cell>
        </row>
        <row r="170">
          <cell r="A170" t="str">
            <v>Gedling</v>
          </cell>
          <cell r="B170" t="str">
            <v>East Midlands</v>
          </cell>
        </row>
        <row r="171">
          <cell r="A171" t="str">
            <v>Nottingham</v>
          </cell>
          <cell r="B171" t="str">
            <v>East Midlands</v>
          </cell>
        </row>
        <row r="172">
          <cell r="A172" t="str">
            <v>Rushcliffe</v>
          </cell>
          <cell r="B172" t="str">
            <v>East Midlands</v>
          </cell>
        </row>
        <row r="173">
          <cell r="A173" t="str">
            <v>Oldham</v>
          </cell>
          <cell r="B173" t="str">
            <v>North West</v>
          </cell>
        </row>
        <row r="174">
          <cell r="A174" t="str">
            <v>Rochdale</v>
          </cell>
          <cell r="B174" t="str">
            <v>North West</v>
          </cell>
        </row>
        <row r="175">
          <cell r="A175" t="str">
            <v>Newham</v>
          </cell>
          <cell r="B175" t="str">
            <v>London</v>
          </cell>
        </row>
        <row r="176">
          <cell r="A176" t="str">
            <v>Waltham Forest</v>
          </cell>
          <cell r="B176" t="str">
            <v>London</v>
          </cell>
        </row>
        <row r="177">
          <cell r="A177" t="str">
            <v>Barking and Dagenham</v>
          </cell>
          <cell r="B177" t="str">
            <v>London</v>
          </cell>
        </row>
        <row r="178">
          <cell r="A178" t="str">
            <v>Redbridge</v>
          </cell>
          <cell r="B178" t="str">
            <v>London</v>
          </cell>
        </row>
        <row r="179">
          <cell r="A179" t="str">
            <v>Barnet</v>
          </cell>
          <cell r="B179" t="str">
            <v>London</v>
          </cell>
        </row>
        <row r="180">
          <cell r="A180" t="str">
            <v>Enfield</v>
          </cell>
          <cell r="B180" t="str">
            <v>London</v>
          </cell>
        </row>
        <row r="181">
          <cell r="A181" t="str">
            <v>Haringey</v>
          </cell>
          <cell r="B181" t="str">
            <v>London</v>
          </cell>
        </row>
        <row r="182">
          <cell r="A182" t="str">
            <v>Bexley</v>
          </cell>
          <cell r="B182" t="str">
            <v>London</v>
          </cell>
        </row>
        <row r="183">
          <cell r="A183" t="str">
            <v>Bromley</v>
          </cell>
          <cell r="B183" t="str">
            <v>London</v>
          </cell>
        </row>
        <row r="184">
          <cell r="A184" t="str">
            <v>Greenwich</v>
          </cell>
          <cell r="B184" t="str">
            <v>London</v>
          </cell>
        </row>
        <row r="185">
          <cell r="A185" t="str">
            <v>Croydon</v>
          </cell>
          <cell r="B185" t="str">
            <v>London</v>
          </cell>
        </row>
        <row r="186">
          <cell r="A186" t="str">
            <v>Sutton</v>
          </cell>
          <cell r="B186" t="str">
            <v>London</v>
          </cell>
        </row>
        <row r="187">
          <cell r="A187" t="str">
            <v>Epsom and Ewell</v>
          </cell>
          <cell r="B187" t="str">
            <v>South East</v>
          </cell>
        </row>
        <row r="188">
          <cell r="A188" t="str">
            <v>Kingston upon Thames</v>
          </cell>
          <cell r="B188" t="str">
            <v>London</v>
          </cell>
        </row>
        <row r="189">
          <cell r="A189" t="str">
            <v>Merton</v>
          </cell>
          <cell r="B189" t="str">
            <v>London</v>
          </cell>
        </row>
        <row r="190">
          <cell r="A190" t="str">
            <v>Hounslow</v>
          </cell>
          <cell r="B190" t="str">
            <v>London</v>
          </cell>
        </row>
        <row r="191">
          <cell r="A191" t="str">
            <v>Oxford</v>
          </cell>
          <cell r="B191" t="str">
            <v>South East</v>
          </cell>
        </row>
        <row r="192">
          <cell r="A192" t="str">
            <v>Vale of White Horse</v>
          </cell>
          <cell r="B192" t="str">
            <v>South East</v>
          </cell>
        </row>
        <row r="193">
          <cell r="A193" t="str">
            <v>West Oxfordshire</v>
          </cell>
          <cell r="B193" t="str">
            <v>South East</v>
          </cell>
        </row>
        <row r="194">
          <cell r="A194" t="str">
            <v>Amber Valley</v>
          </cell>
          <cell r="B194" t="str">
            <v>East Midlands</v>
          </cell>
        </row>
        <row r="195">
          <cell r="A195" t="str">
            <v>Derbyshire Dales</v>
          </cell>
          <cell r="B195" t="str">
            <v>East Midlands</v>
          </cell>
        </row>
        <row r="196">
          <cell r="A196" t="str">
            <v>High Peak</v>
          </cell>
          <cell r="B196" t="str">
            <v>East Midlands</v>
          </cell>
        </row>
        <row r="197">
          <cell r="A197" t="str">
            <v>Staffordshire Moorlands</v>
          </cell>
          <cell r="B197" t="str">
            <v>West Midlands</v>
          </cell>
        </row>
        <row r="198">
          <cell r="A198" t="str">
            <v>Fenland</v>
          </cell>
          <cell r="B198" t="str">
            <v>East of England</v>
          </cell>
        </row>
        <row r="199">
          <cell r="A199" t="str">
            <v>Peterborough</v>
          </cell>
          <cell r="B199" t="str">
            <v>East of England</v>
          </cell>
        </row>
        <row r="200">
          <cell r="A200" t="str">
            <v>Plymouth</v>
          </cell>
          <cell r="B200" t="str">
            <v>South West</v>
          </cell>
        </row>
        <row r="201">
          <cell r="A201" t="str">
            <v>Fareham</v>
          </cell>
          <cell r="B201" t="str">
            <v>South East</v>
          </cell>
        </row>
        <row r="202">
          <cell r="A202" t="str">
            <v>Gosport</v>
          </cell>
          <cell r="B202" t="str">
            <v>South East</v>
          </cell>
        </row>
        <row r="203">
          <cell r="A203" t="str">
            <v>Havant</v>
          </cell>
          <cell r="B203" t="str">
            <v>South East</v>
          </cell>
        </row>
        <row r="204">
          <cell r="A204" t="str">
            <v>Portsmouth</v>
          </cell>
          <cell r="B204" t="str">
            <v>South East</v>
          </cell>
        </row>
        <row r="205">
          <cell r="A205" t="str">
            <v>Bracknell Forest</v>
          </cell>
          <cell r="B205" t="str">
            <v>South East</v>
          </cell>
        </row>
        <row r="206">
          <cell r="A206" t="str">
            <v>Reading</v>
          </cell>
          <cell r="B206" t="str">
            <v>South East</v>
          </cell>
        </row>
        <row r="207">
          <cell r="A207" t="str">
            <v>South Oxfordshire</v>
          </cell>
          <cell r="B207" t="str">
            <v>South East</v>
          </cell>
        </row>
        <row r="208">
          <cell r="A208" t="str">
            <v>Wokingham</v>
          </cell>
          <cell r="B208" t="str">
            <v>South East</v>
          </cell>
        </row>
        <row r="209">
          <cell r="A209" t="str">
            <v>Rotherham</v>
          </cell>
          <cell r="B209" t="str">
            <v>Yorkshire and The Humber</v>
          </cell>
        </row>
        <row r="210">
          <cell r="A210" t="str">
            <v>Rugby</v>
          </cell>
          <cell r="B210" t="str">
            <v>West Midlands</v>
          </cell>
        </row>
        <row r="211">
          <cell r="A211" t="str">
            <v>North Lincolnshire</v>
          </cell>
          <cell r="B211" t="str">
            <v>Yorkshire and The Humber</v>
          </cell>
        </row>
        <row r="212">
          <cell r="A212" t="str">
            <v>Sheffield</v>
          </cell>
          <cell r="B212" t="str">
            <v>Yorkshire and The Humber</v>
          </cell>
        </row>
        <row r="213">
          <cell r="A213" t="str">
            <v>Shropshire</v>
          </cell>
          <cell r="B213" t="str">
            <v>West Midlands</v>
          </cell>
        </row>
        <row r="214">
          <cell r="A214" t="str">
            <v>Telford and Wrekin</v>
          </cell>
          <cell r="B214" t="str">
            <v>West Midlands</v>
          </cell>
        </row>
        <row r="215">
          <cell r="A215" t="str">
            <v>Solihull</v>
          </cell>
          <cell r="B215" t="str">
            <v>West Midlands</v>
          </cell>
        </row>
        <row r="216">
          <cell r="A216" t="str">
            <v>South Hams</v>
          </cell>
          <cell r="B216" t="str">
            <v>South West</v>
          </cell>
        </row>
        <row r="217">
          <cell r="A217" t="str">
            <v>Teignbridge</v>
          </cell>
          <cell r="B217" t="str">
            <v>South West</v>
          </cell>
        </row>
        <row r="218">
          <cell r="A218" t="str">
            <v>Torbay</v>
          </cell>
          <cell r="B218" t="str">
            <v>South West</v>
          </cell>
        </row>
        <row r="219">
          <cell r="A219" t="str">
            <v>Broxbourne</v>
          </cell>
          <cell r="B219" t="str">
            <v>East of England</v>
          </cell>
        </row>
        <row r="220">
          <cell r="A220" t="str">
            <v>Welwyn Hatfield</v>
          </cell>
          <cell r="B220" t="str">
            <v>East of England</v>
          </cell>
        </row>
        <row r="221">
          <cell r="A221" t="str">
            <v>Basildon</v>
          </cell>
          <cell r="B221" t="str">
            <v>East of England</v>
          </cell>
        </row>
        <row r="222">
          <cell r="A222" t="str">
            <v>Brentwood</v>
          </cell>
          <cell r="B222" t="str">
            <v>East of England</v>
          </cell>
        </row>
        <row r="223">
          <cell r="A223" t="str">
            <v>Thurrock</v>
          </cell>
          <cell r="B223" t="str">
            <v>East of England</v>
          </cell>
        </row>
        <row r="224">
          <cell r="A224" t="str">
            <v>Havering</v>
          </cell>
          <cell r="B224" t="str">
            <v>London</v>
          </cell>
        </row>
        <row r="225">
          <cell r="A225" t="str">
            <v>Dacorum</v>
          </cell>
          <cell r="B225" t="str">
            <v>East of England</v>
          </cell>
        </row>
        <row r="226">
          <cell r="A226" t="str">
            <v>Hertsmere</v>
          </cell>
          <cell r="B226" t="str">
            <v>East of England</v>
          </cell>
        </row>
        <row r="227">
          <cell r="A227" t="str">
            <v>St Albans</v>
          </cell>
          <cell r="B227" t="str">
            <v>East of England</v>
          </cell>
        </row>
        <row r="228">
          <cell r="A228" t="str">
            <v>Three Rivers</v>
          </cell>
          <cell r="B228" t="str">
            <v>East of England</v>
          </cell>
        </row>
        <row r="229">
          <cell r="A229" t="str">
            <v>Watford</v>
          </cell>
          <cell r="B229" t="str">
            <v>East of England</v>
          </cell>
        </row>
        <row r="230">
          <cell r="A230" t="str">
            <v>Eastleigh</v>
          </cell>
          <cell r="B230" t="str">
            <v>South East</v>
          </cell>
        </row>
        <row r="231">
          <cell r="A231" t="str">
            <v>New Forest</v>
          </cell>
          <cell r="B231" t="str">
            <v>South East</v>
          </cell>
        </row>
        <row r="232">
          <cell r="A232" t="str">
            <v>Southampton</v>
          </cell>
          <cell r="B232" t="str">
            <v>South East</v>
          </cell>
        </row>
        <row r="233">
          <cell r="A233" t="str">
            <v>Castle Point</v>
          </cell>
          <cell r="B233" t="str">
            <v>East of England</v>
          </cell>
        </row>
        <row r="234">
          <cell r="A234" t="str">
            <v>Rochford</v>
          </cell>
          <cell r="B234" t="str">
            <v>East of England</v>
          </cell>
        </row>
        <row r="235">
          <cell r="A235" t="str">
            <v>Southend-on-Sea</v>
          </cell>
          <cell r="B235" t="str">
            <v>East of England</v>
          </cell>
        </row>
        <row r="236">
          <cell r="A236" t="str">
            <v>Stockport</v>
          </cell>
          <cell r="B236" t="str">
            <v>North West</v>
          </cell>
        </row>
        <row r="237">
          <cell r="A237" t="str">
            <v>Trafford</v>
          </cell>
          <cell r="B237" t="str">
            <v>North West</v>
          </cell>
        </row>
        <row r="238">
          <cell r="A238" t="str">
            <v>Sefton</v>
          </cell>
          <cell r="B238" t="str">
            <v>North West</v>
          </cell>
        </row>
        <row r="239">
          <cell r="A239" t="str">
            <v>West Lancashire</v>
          </cell>
          <cell r="B239" t="str">
            <v>North West</v>
          </cell>
        </row>
        <row r="240">
          <cell r="A240" t="str">
            <v>St. Helens</v>
          </cell>
          <cell r="B240" t="str">
            <v>North West</v>
          </cell>
        </row>
        <row r="241">
          <cell r="A241" t="str">
            <v>Newcastle-under-Lyme</v>
          </cell>
          <cell r="B241" t="str">
            <v>West Midlands</v>
          </cell>
        </row>
        <row r="242">
          <cell r="A242" t="str">
            <v>Stoke-on-Trent</v>
          </cell>
          <cell r="B242" t="str">
            <v>West Midlands</v>
          </cell>
        </row>
        <row r="243">
          <cell r="A243" t="str">
            <v>North Hertfordshire</v>
          </cell>
          <cell r="B243" t="str">
            <v>East of England</v>
          </cell>
        </row>
        <row r="244">
          <cell r="A244" t="str">
            <v>Stevenage</v>
          </cell>
          <cell r="B244" t="str">
            <v>East of England</v>
          </cell>
        </row>
        <row r="245">
          <cell r="A245" t="str">
            <v>Sunderland</v>
          </cell>
          <cell r="B245" t="str">
            <v>North East</v>
          </cell>
        </row>
        <row r="246">
          <cell r="A246" t="str">
            <v>Hastings</v>
          </cell>
          <cell r="B246" t="str">
            <v>South East</v>
          </cell>
        </row>
        <row r="247">
          <cell r="A247" t="str">
            <v>Rother</v>
          </cell>
          <cell r="B247" t="str">
            <v>South East</v>
          </cell>
        </row>
        <row r="248">
          <cell r="A248" t="str">
            <v>Swindon</v>
          </cell>
          <cell r="B248" t="str">
            <v>South West</v>
          </cell>
        </row>
        <row r="249">
          <cell r="A249" t="str">
            <v>Tameside</v>
          </cell>
          <cell r="B249" t="str">
            <v>North West</v>
          </cell>
        </row>
        <row r="250">
          <cell r="A250" t="str">
            <v>Hartlepool</v>
          </cell>
          <cell r="B250" t="str">
            <v>North East</v>
          </cell>
        </row>
        <row r="251">
          <cell r="A251" t="str">
            <v>Middlesbrough</v>
          </cell>
          <cell r="B251" t="str">
            <v>North East</v>
          </cell>
        </row>
        <row r="252">
          <cell r="A252" t="str">
            <v>Redcar and Cleveland</v>
          </cell>
          <cell r="B252" t="str">
            <v>North East</v>
          </cell>
        </row>
        <row r="253">
          <cell r="A253" t="str">
            <v>Stockton-on-Tees</v>
          </cell>
          <cell r="B253" t="str">
            <v>North East</v>
          </cell>
        </row>
        <row r="254">
          <cell r="A254" t="str">
            <v>Thanet</v>
          </cell>
          <cell r="B254" t="str">
            <v>South East</v>
          </cell>
        </row>
        <row r="255">
          <cell r="A255" t="str">
            <v>Gateshead</v>
          </cell>
          <cell r="B255" t="str">
            <v>North East</v>
          </cell>
        </row>
        <row r="256">
          <cell r="A256" t="str">
            <v>Newcastle upon Tyne</v>
          </cell>
          <cell r="B256" t="str">
            <v>North East</v>
          </cell>
        </row>
        <row r="257">
          <cell r="A257" t="str">
            <v>North Tyneside</v>
          </cell>
          <cell r="B257" t="str">
            <v>North East</v>
          </cell>
        </row>
        <row r="258">
          <cell r="A258" t="str">
            <v>South Tyneside</v>
          </cell>
          <cell r="B258" t="str">
            <v>North East</v>
          </cell>
        </row>
        <row r="259">
          <cell r="A259" t="str">
            <v>Wakefield</v>
          </cell>
          <cell r="B259" t="str">
            <v>Yorkshire and The Humber</v>
          </cell>
        </row>
        <row r="260">
          <cell r="A260" t="str">
            <v>Elmbridge</v>
          </cell>
          <cell r="B260" t="str">
            <v>South East</v>
          </cell>
        </row>
        <row r="261">
          <cell r="A261" t="str">
            <v>Runnymede</v>
          </cell>
          <cell r="B261" t="str">
            <v>South East</v>
          </cell>
        </row>
        <row r="262">
          <cell r="A262" t="str">
            <v>Spelthorne</v>
          </cell>
          <cell r="B262" t="str">
            <v>South East</v>
          </cell>
        </row>
        <row r="263">
          <cell r="A263" t="str">
            <v>Stratford-on-Avon</v>
          </cell>
          <cell r="B263" t="str">
            <v>West Midlands</v>
          </cell>
        </row>
        <row r="264">
          <cell r="A264" t="str">
            <v>Warwick</v>
          </cell>
          <cell r="B264" t="str">
            <v>West Midlands</v>
          </cell>
        </row>
        <row r="265">
          <cell r="A265" t="str">
            <v>Cheshire West and Chester</v>
          </cell>
          <cell r="B265" t="str">
            <v>North West</v>
          </cell>
        </row>
        <row r="266">
          <cell r="A266" t="str">
            <v>Burnley</v>
          </cell>
          <cell r="B266" t="str">
            <v>North West</v>
          </cell>
        </row>
        <row r="267">
          <cell r="A267" t="str">
            <v>Pendle</v>
          </cell>
          <cell r="B267" t="str">
            <v>North West</v>
          </cell>
        </row>
        <row r="268">
          <cell r="A268" t="str">
            <v>Wiltshire</v>
          </cell>
          <cell r="B268" t="str">
            <v>South West</v>
          </cell>
        </row>
        <row r="269">
          <cell r="A269" t="str">
            <v>North Somerset</v>
          </cell>
          <cell r="B269" t="str">
            <v>South West</v>
          </cell>
        </row>
        <row r="270">
          <cell r="A270" t="str">
            <v>Wigan</v>
          </cell>
          <cell r="B270" t="str">
            <v>North West</v>
          </cell>
        </row>
        <row r="271">
          <cell r="A271" t="str">
            <v>Winchester</v>
          </cell>
          <cell r="B271" t="str">
            <v>South East</v>
          </cell>
        </row>
        <row r="272">
          <cell r="A272" t="str">
            <v>Wirral</v>
          </cell>
          <cell r="B272" t="str">
            <v>North West</v>
          </cell>
        </row>
        <row r="273">
          <cell r="A273" t="str">
            <v>East Lindsey</v>
          </cell>
          <cell r="B273" t="str">
            <v>East Midlands</v>
          </cell>
        </row>
        <row r="274">
          <cell r="A274" t="str">
            <v>Bromsgrove</v>
          </cell>
          <cell r="B274" t="str">
            <v>West Midlands</v>
          </cell>
        </row>
        <row r="275">
          <cell r="A275" t="str">
            <v>Redditch</v>
          </cell>
          <cell r="B275" t="str">
            <v>West Midlands</v>
          </cell>
        </row>
        <row r="276">
          <cell r="A276" t="str">
            <v>Wyre Forest</v>
          </cell>
          <cell r="B276" t="str">
            <v>West Midlands</v>
          </cell>
        </row>
        <row r="277">
          <cell r="A277" t="str">
            <v>Malvern Hills</v>
          </cell>
          <cell r="B277" t="str">
            <v>West Midlands</v>
          </cell>
        </row>
        <row r="278">
          <cell r="A278" t="str">
            <v>Worcester</v>
          </cell>
          <cell r="B278" t="str">
            <v>West Midlands</v>
          </cell>
        </row>
        <row r="279">
          <cell r="A279" t="str">
            <v>Wychavon</v>
          </cell>
          <cell r="B279" t="str">
            <v>West Midlands</v>
          </cell>
        </row>
        <row r="280">
          <cell r="A280" t="str">
            <v>Arun</v>
          </cell>
          <cell r="B280" t="str">
            <v>South East</v>
          </cell>
        </row>
        <row r="281">
          <cell r="A281" t="str">
            <v>Worthing</v>
          </cell>
          <cell r="B281" t="str">
            <v>South East</v>
          </cell>
        </row>
        <row r="282">
          <cell r="A282" t="str">
            <v>York</v>
          </cell>
          <cell r="B282" t="str">
            <v>Yorkshire and The Humber</v>
          </cell>
        </row>
        <row r="283">
          <cell r="A283" t="str">
            <v>Lincoln</v>
          </cell>
          <cell r="B283" t="str">
            <v>East Midlands</v>
          </cell>
        </row>
        <row r="284">
          <cell r="A284" t="str">
            <v>North Northamptonshire</v>
          </cell>
          <cell r="B284" t="str">
            <v>East Midlands</v>
          </cell>
        </row>
        <row r="285">
          <cell r="A285" t="str">
            <v>West Northamptonshire</v>
          </cell>
          <cell r="B285" t="str">
            <v>East Midlands</v>
          </cell>
        </row>
        <row r="286">
          <cell r="A286" t="str">
            <v>East Suffolk</v>
          </cell>
          <cell r="B286" t="str">
            <v>East of England</v>
          </cell>
        </row>
        <row r="287">
          <cell r="A287" t="str">
            <v>King's Lynn and West Norfolk</v>
          </cell>
          <cell r="B287" t="str">
            <v>East of England</v>
          </cell>
        </row>
        <row r="288">
          <cell r="A288" t="str">
            <v>West Suffolk</v>
          </cell>
          <cell r="B288" t="str">
            <v>East of England</v>
          </cell>
        </row>
        <row r="289">
          <cell r="A289" t="str">
            <v>Cumberland</v>
          </cell>
          <cell r="B289" t="str">
            <v>North West</v>
          </cell>
        </row>
        <row r="290">
          <cell r="A290" t="str">
            <v>Westmorland and Furness</v>
          </cell>
          <cell r="B290" t="str">
            <v>North West</v>
          </cell>
        </row>
        <row r="291">
          <cell r="A291" t="str">
            <v>Aberdeen City</v>
          </cell>
          <cell r="B291" t="str">
            <v>Scotland</v>
          </cell>
        </row>
        <row r="292">
          <cell r="A292" t="str">
            <v>Aberdeenshire</v>
          </cell>
          <cell r="B292" t="str">
            <v>Scotland</v>
          </cell>
        </row>
        <row r="293">
          <cell r="A293" t="str">
            <v>Angus</v>
          </cell>
          <cell r="B293" t="str">
            <v>Scotland</v>
          </cell>
        </row>
        <row r="294">
          <cell r="A294" t="str">
            <v>Argyll and Bute</v>
          </cell>
          <cell r="B294" t="str">
            <v>Scotland</v>
          </cell>
        </row>
        <row r="295">
          <cell r="A295" t="str">
            <v>City of Edinburgh</v>
          </cell>
          <cell r="B295" t="str">
            <v>Scotland</v>
          </cell>
        </row>
        <row r="296">
          <cell r="A296" t="str">
            <v>Clackmannanshire</v>
          </cell>
          <cell r="B296" t="str">
            <v>Scotland</v>
          </cell>
        </row>
        <row r="297">
          <cell r="A297" t="str">
            <v>Dumfries and Galloway</v>
          </cell>
          <cell r="B297" t="str">
            <v>Scotland</v>
          </cell>
        </row>
        <row r="298">
          <cell r="A298" t="str">
            <v>Dundee City</v>
          </cell>
          <cell r="B298" t="str">
            <v>Scotland</v>
          </cell>
        </row>
        <row r="299">
          <cell r="A299" t="str">
            <v>East Ayrshire</v>
          </cell>
          <cell r="B299" t="str">
            <v>Scotland</v>
          </cell>
        </row>
        <row r="300">
          <cell r="A300" t="str">
            <v>East Dunbartonshire</v>
          </cell>
          <cell r="B300" t="str">
            <v>Scotland</v>
          </cell>
        </row>
        <row r="301">
          <cell r="A301" t="str">
            <v>East Lothian</v>
          </cell>
          <cell r="B301" t="str">
            <v>Scotland</v>
          </cell>
        </row>
        <row r="302">
          <cell r="A302" t="str">
            <v>East Renfrewshire</v>
          </cell>
          <cell r="B302" t="str">
            <v>Scotland</v>
          </cell>
        </row>
        <row r="303">
          <cell r="A303" t="str">
            <v>Falkirk</v>
          </cell>
          <cell r="B303" t="str">
            <v>Scotland</v>
          </cell>
        </row>
        <row r="304">
          <cell r="A304" t="str">
            <v>Fife</v>
          </cell>
          <cell r="B304" t="str">
            <v>Scotland</v>
          </cell>
        </row>
        <row r="305">
          <cell r="A305" t="str">
            <v>Glasgow City</v>
          </cell>
          <cell r="B305" t="str">
            <v>Scotland</v>
          </cell>
        </row>
        <row r="306">
          <cell r="A306" t="str">
            <v>Highland</v>
          </cell>
          <cell r="B306" t="str">
            <v>Scotland</v>
          </cell>
        </row>
        <row r="307">
          <cell r="A307" t="str">
            <v>Inverclyde</v>
          </cell>
          <cell r="B307" t="str">
            <v>Scotland</v>
          </cell>
        </row>
        <row r="308">
          <cell r="A308" t="str">
            <v>Midlothian</v>
          </cell>
          <cell r="B308" t="str">
            <v>Scotland</v>
          </cell>
        </row>
        <row r="309">
          <cell r="A309" t="str">
            <v>Moray</v>
          </cell>
          <cell r="B309" t="str">
            <v>Scotland</v>
          </cell>
        </row>
        <row r="310">
          <cell r="A310" t="str">
            <v>North Ayrshire</v>
          </cell>
          <cell r="B310" t="str">
            <v>Scotland</v>
          </cell>
        </row>
        <row r="311">
          <cell r="A311" t="str">
            <v>North Lanarkshire</v>
          </cell>
          <cell r="B311" t="str">
            <v>Scotland</v>
          </cell>
        </row>
        <row r="312">
          <cell r="A312" t="str">
            <v>Perth and Kinross</v>
          </cell>
          <cell r="B312" t="str">
            <v>Scotland</v>
          </cell>
        </row>
        <row r="313">
          <cell r="A313" t="str">
            <v>Renfrewshire</v>
          </cell>
          <cell r="B313" t="str">
            <v>Scotland</v>
          </cell>
        </row>
        <row r="314">
          <cell r="A314" t="str">
            <v>Scottish Borders</v>
          </cell>
          <cell r="B314" t="str">
            <v>Scotland</v>
          </cell>
        </row>
        <row r="315">
          <cell r="A315" t="str">
            <v>South Ayrshire</v>
          </cell>
          <cell r="B315" t="str">
            <v>Scotland</v>
          </cell>
        </row>
        <row r="316">
          <cell r="A316" t="str">
            <v>South Lanarkshire</v>
          </cell>
          <cell r="B316" t="str">
            <v>Scotland</v>
          </cell>
        </row>
        <row r="317">
          <cell r="A317" t="str">
            <v>Stirling</v>
          </cell>
          <cell r="B317" t="str">
            <v>Scotland</v>
          </cell>
        </row>
        <row r="318">
          <cell r="A318" t="str">
            <v>West Dunbartonshire</v>
          </cell>
          <cell r="B318" t="str">
            <v>Scotland</v>
          </cell>
        </row>
        <row r="319">
          <cell r="A319" t="str">
            <v>West Lothian</v>
          </cell>
          <cell r="B319" t="str">
            <v>Scotland</v>
          </cell>
        </row>
        <row r="320">
          <cell r="A320" t="str">
            <v>Buckinghamshire</v>
          </cell>
          <cell r="B320" t="str">
            <v>South East</v>
          </cell>
        </row>
        <row r="321">
          <cell r="A321" t="str">
            <v>Folkestone and Hythe</v>
          </cell>
          <cell r="B321" t="str">
            <v>South East</v>
          </cell>
        </row>
        <row r="322">
          <cell r="A322" t="str">
            <v>Bournemouth, Christchurch and Poole</v>
          </cell>
          <cell r="B322" t="str">
            <v>South West</v>
          </cell>
        </row>
        <row r="323">
          <cell r="A323" t="str">
            <v>Dorset</v>
          </cell>
          <cell r="B323" t="str">
            <v>South West</v>
          </cell>
        </row>
        <row r="324">
          <cell r="A324" t="str">
            <v>Somerset</v>
          </cell>
          <cell r="B324" t="str">
            <v>South West</v>
          </cell>
        </row>
        <row r="325">
          <cell r="A325" t="str">
            <v>Blaenau Gwent</v>
          </cell>
          <cell r="B325" t="str">
            <v>Wales</v>
          </cell>
        </row>
        <row r="326">
          <cell r="A326" t="str">
            <v>Bridgend</v>
          </cell>
          <cell r="B326" t="str">
            <v>Wales</v>
          </cell>
        </row>
        <row r="327">
          <cell r="A327" t="str">
            <v>Caerphilly</v>
          </cell>
          <cell r="B327" t="str">
            <v>Wales</v>
          </cell>
        </row>
        <row r="328">
          <cell r="A328" t="str">
            <v>Cardiff</v>
          </cell>
          <cell r="B328" t="str">
            <v>Wales</v>
          </cell>
        </row>
        <row r="329">
          <cell r="A329" t="str">
            <v>Carmarthenshire</v>
          </cell>
          <cell r="B329" t="str">
            <v>Wales</v>
          </cell>
        </row>
        <row r="330">
          <cell r="A330" t="str">
            <v>Ceredigion</v>
          </cell>
          <cell r="B330" t="str">
            <v>Wales</v>
          </cell>
        </row>
        <row r="331">
          <cell r="A331" t="str">
            <v>Conwy</v>
          </cell>
          <cell r="B331" t="str">
            <v>Wales</v>
          </cell>
        </row>
        <row r="332">
          <cell r="A332" t="str">
            <v>Denbighshire</v>
          </cell>
          <cell r="B332" t="str">
            <v>Wales</v>
          </cell>
        </row>
        <row r="333">
          <cell r="A333" t="str">
            <v>Flintshire</v>
          </cell>
          <cell r="B333" t="str">
            <v>Wales</v>
          </cell>
        </row>
        <row r="334">
          <cell r="A334" t="str">
            <v>Gwynedd</v>
          </cell>
          <cell r="B334" t="str">
            <v>Wales</v>
          </cell>
        </row>
        <row r="335">
          <cell r="A335" t="str">
            <v>Isle of Anglesey</v>
          </cell>
          <cell r="B335" t="str">
            <v>Wales</v>
          </cell>
        </row>
        <row r="336">
          <cell r="A336" t="str">
            <v>Merthyr Tydfil</v>
          </cell>
          <cell r="B336" t="str">
            <v>Wales</v>
          </cell>
        </row>
        <row r="337">
          <cell r="A337" t="str">
            <v>Monmouthshire</v>
          </cell>
          <cell r="B337" t="str">
            <v>Wales</v>
          </cell>
        </row>
        <row r="338">
          <cell r="A338" t="str">
            <v>Neath Port Talbot</v>
          </cell>
          <cell r="B338" t="str">
            <v>Wales</v>
          </cell>
        </row>
        <row r="339">
          <cell r="A339" t="str">
            <v>Newport</v>
          </cell>
          <cell r="B339" t="str">
            <v>Wales</v>
          </cell>
        </row>
        <row r="340">
          <cell r="A340" t="str">
            <v>Pembrokeshire</v>
          </cell>
          <cell r="B340" t="str">
            <v>Wales</v>
          </cell>
        </row>
        <row r="341">
          <cell r="A341" t="str">
            <v>Powys</v>
          </cell>
          <cell r="B341" t="str">
            <v>Wales</v>
          </cell>
        </row>
        <row r="342">
          <cell r="A342" t="str">
            <v>Rhondda Cynon Taf</v>
          </cell>
          <cell r="B342" t="str">
            <v>Wales</v>
          </cell>
        </row>
        <row r="343">
          <cell r="A343" t="str">
            <v>Swansea</v>
          </cell>
          <cell r="B343" t="str">
            <v>Wales</v>
          </cell>
        </row>
        <row r="344">
          <cell r="A344" t="str">
            <v>Torfaen</v>
          </cell>
          <cell r="B344" t="str">
            <v>Wales</v>
          </cell>
        </row>
        <row r="345">
          <cell r="A345" t="str">
            <v>Vale of Glamorgan</v>
          </cell>
          <cell r="B345" t="str">
            <v>Wales</v>
          </cell>
        </row>
        <row r="346">
          <cell r="A346" t="str">
            <v>Wrexham</v>
          </cell>
          <cell r="B346" t="str">
            <v>Wales</v>
          </cell>
        </row>
        <row r="347">
          <cell r="A347" t="str">
            <v>North Yorkshire</v>
          </cell>
          <cell r="B347" t="str">
            <v>Yorkshire and The Humber</v>
          </cell>
        </row>
        <row r="348">
          <cell r="A348" t="str">
            <v>Barrow-in-Furness</v>
          </cell>
          <cell r="B348" t="str">
            <v>North West</v>
          </cell>
        </row>
      </sheetData>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BA348-E1A2-4A43-9974-75F8FBFDB938}">
  <dimension ref="A1:J22"/>
  <sheetViews>
    <sheetView topLeftCell="A8" zoomScaleNormal="80" workbookViewId="0">
      <selection activeCell="L8" sqref="L8"/>
    </sheetView>
  </sheetViews>
  <sheetFormatPr defaultRowHeight="14.45"/>
  <cols>
    <col min="1" max="1" width="15.42578125" customWidth="1"/>
    <col min="2" max="2" width="37.28515625" customWidth="1"/>
  </cols>
  <sheetData>
    <row r="1" spans="1:10">
      <c r="A1" s="32" t="s">
        <v>0</v>
      </c>
      <c r="B1" s="32"/>
      <c r="C1" s="32"/>
      <c r="D1" s="32"/>
      <c r="E1" s="32"/>
      <c r="F1" s="32"/>
      <c r="G1" s="32"/>
      <c r="H1" s="32"/>
      <c r="I1" s="32"/>
      <c r="J1" s="32"/>
    </row>
    <row r="2" spans="1:10">
      <c r="A2" s="32"/>
      <c r="B2" s="32"/>
      <c r="C2" s="32"/>
      <c r="D2" s="32"/>
      <c r="E2" s="32"/>
      <c r="F2" s="32"/>
      <c r="G2" s="32"/>
      <c r="H2" s="32"/>
      <c r="I2" s="32"/>
      <c r="J2" s="32"/>
    </row>
    <row r="3" spans="1:10">
      <c r="A3" s="32"/>
      <c r="B3" s="32"/>
      <c r="C3" s="32"/>
      <c r="D3" s="32"/>
      <c r="E3" s="32"/>
      <c r="F3" s="32"/>
      <c r="G3" s="32"/>
      <c r="H3" s="32"/>
      <c r="I3" s="32"/>
      <c r="J3" s="32"/>
    </row>
    <row r="4" spans="1:10">
      <c r="A4" s="32"/>
      <c r="B4" s="32"/>
      <c r="C4" s="32"/>
      <c r="D4" s="32"/>
      <c r="E4" s="32"/>
      <c r="F4" s="32"/>
      <c r="G4" s="32"/>
      <c r="H4" s="32"/>
      <c r="I4" s="32"/>
      <c r="J4" s="32"/>
    </row>
    <row r="5" spans="1:10">
      <c r="A5" s="32"/>
      <c r="B5" s="32"/>
      <c r="C5" s="32"/>
      <c r="D5" s="32"/>
      <c r="E5" s="32"/>
      <c r="F5" s="32"/>
      <c r="G5" s="32"/>
      <c r="H5" s="32"/>
      <c r="I5" s="32"/>
      <c r="J5" s="32"/>
    </row>
    <row r="6" spans="1:10">
      <c r="A6" s="32"/>
      <c r="B6" s="32"/>
      <c r="C6" s="32"/>
      <c r="D6" s="32"/>
      <c r="E6" s="32"/>
      <c r="F6" s="32"/>
      <c r="G6" s="32"/>
      <c r="H6" s="32"/>
      <c r="I6" s="32"/>
      <c r="J6" s="32"/>
    </row>
    <row r="7" spans="1:10">
      <c r="A7" s="32"/>
      <c r="B7" s="32"/>
      <c r="C7" s="32"/>
      <c r="D7" s="32"/>
      <c r="E7" s="32"/>
      <c r="F7" s="32"/>
      <c r="G7" s="32"/>
      <c r="H7" s="32"/>
      <c r="I7" s="32"/>
      <c r="J7" s="32"/>
    </row>
    <row r="8" spans="1:10" ht="172.5" customHeight="1">
      <c r="A8" s="32"/>
      <c r="B8" s="32"/>
      <c r="C8" s="32"/>
      <c r="D8" s="32"/>
      <c r="E8" s="32"/>
      <c r="F8" s="32"/>
      <c r="G8" s="32"/>
      <c r="H8" s="32"/>
      <c r="I8" s="32"/>
      <c r="J8" s="32"/>
    </row>
    <row r="9" spans="1:10" ht="0.6" hidden="1" customHeight="1">
      <c r="A9" s="32"/>
      <c r="B9" s="32"/>
      <c r="C9" s="32"/>
      <c r="D9" s="32"/>
      <c r="E9" s="32"/>
      <c r="F9" s="32"/>
      <c r="G9" s="32"/>
      <c r="H9" s="32"/>
      <c r="I9" s="32"/>
      <c r="J9" s="32"/>
    </row>
    <row r="10" spans="1:10" hidden="1">
      <c r="A10" s="32"/>
      <c r="B10" s="32"/>
      <c r="C10" s="32"/>
      <c r="D10" s="32"/>
      <c r="E10" s="32"/>
      <c r="F10" s="32"/>
      <c r="G10" s="32"/>
      <c r="H10" s="32"/>
      <c r="I10" s="32"/>
      <c r="J10" s="32"/>
    </row>
    <row r="11" spans="1:10" ht="13.5" hidden="1" customHeight="1">
      <c r="A11" s="32"/>
      <c r="B11" s="32"/>
      <c r="C11" s="32"/>
      <c r="D11" s="32"/>
      <c r="E11" s="32"/>
      <c r="F11" s="32"/>
      <c r="G11" s="32"/>
      <c r="H11" s="32"/>
      <c r="I11" s="32"/>
      <c r="J11" s="32"/>
    </row>
    <row r="12" spans="1:10" hidden="1">
      <c r="A12" s="32"/>
      <c r="B12" s="32"/>
      <c r="C12" s="32"/>
      <c r="D12" s="32"/>
      <c r="E12" s="32"/>
      <c r="F12" s="32"/>
      <c r="G12" s="32"/>
      <c r="H12" s="32"/>
      <c r="I12" s="32"/>
      <c r="J12" s="32"/>
    </row>
    <row r="13" spans="1:10" ht="9.6" hidden="1" customHeight="1">
      <c r="A13" s="32"/>
      <c r="B13" s="32"/>
      <c r="C13" s="32"/>
      <c r="D13" s="32"/>
      <c r="E13" s="32"/>
      <c r="F13" s="32"/>
      <c r="G13" s="32"/>
      <c r="H13" s="32"/>
      <c r="I13" s="32"/>
      <c r="J13" s="32"/>
    </row>
    <row r="14" spans="1:10" hidden="1">
      <c r="A14" s="32"/>
      <c r="B14" s="32"/>
      <c r="C14" s="32"/>
      <c r="D14" s="32"/>
      <c r="E14" s="32"/>
      <c r="F14" s="32"/>
      <c r="G14" s="32"/>
      <c r="H14" s="32"/>
      <c r="I14" s="32"/>
      <c r="J14" s="32"/>
    </row>
    <row r="15" spans="1:10" ht="11.1" hidden="1" customHeight="1">
      <c r="A15" s="32"/>
      <c r="B15" s="32"/>
      <c r="C15" s="32"/>
      <c r="D15" s="32"/>
      <c r="E15" s="32"/>
      <c r="F15" s="32"/>
      <c r="G15" s="32"/>
      <c r="H15" s="32"/>
      <c r="I15" s="32"/>
      <c r="J15" s="32"/>
    </row>
    <row r="16" spans="1:10" ht="71.099999999999994" hidden="1" customHeight="1">
      <c r="A16" s="32"/>
      <c r="B16" s="32"/>
      <c r="C16" s="32"/>
      <c r="D16" s="32"/>
      <c r="E16" s="32"/>
      <c r="F16" s="32"/>
      <c r="G16" s="32"/>
      <c r="H16" s="32"/>
      <c r="I16" s="32"/>
      <c r="J16" s="32"/>
    </row>
    <row r="17" spans="1:4" ht="15" thickBot="1"/>
    <row r="18" spans="1:4">
      <c r="A18" s="25" t="s">
        <v>1</v>
      </c>
      <c r="B18" s="31" t="s">
        <v>2</v>
      </c>
      <c r="C18" s="23"/>
      <c r="D18" s="24"/>
    </row>
    <row r="19" spans="1:4">
      <c r="A19" s="26"/>
      <c r="B19" s="27" t="s">
        <v>3</v>
      </c>
    </row>
    <row r="20" spans="1:4">
      <c r="A20" s="28"/>
      <c r="B20" s="27" t="s">
        <v>4</v>
      </c>
    </row>
    <row r="21" spans="1:4" ht="15" thickBot="1">
      <c r="A21" s="29" t="s">
        <v>5</v>
      </c>
      <c r="B21" s="30" t="s">
        <v>6</v>
      </c>
    </row>
    <row r="22" spans="1:4">
      <c r="A22" t="s">
        <v>7</v>
      </c>
    </row>
  </sheetData>
  <mergeCells count="1">
    <mergeCell ref="A1:J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1EF1F-E4CA-42AF-8111-F620DF599DF3}">
  <dimension ref="A1:GY297"/>
  <sheetViews>
    <sheetView tabSelected="1" zoomScale="90" zoomScaleNormal="90" workbookViewId="0">
      <pane ySplit="1" topLeftCell="A32" activePane="bottomLeft" state="frozen"/>
      <selection pane="bottomLeft" activeCell="A32" sqref="A32"/>
    </sheetView>
  </sheetViews>
  <sheetFormatPr defaultRowHeight="14.45"/>
  <cols>
    <col min="1" max="1" width="19" customWidth="1"/>
    <col min="2" max="2" width="17.140625" customWidth="1"/>
    <col min="3" max="4" width="14.140625" hidden="1" customWidth="1"/>
    <col min="5" max="5" width="12.42578125" customWidth="1"/>
    <col min="6" max="6" width="12.42578125" hidden="1" customWidth="1"/>
    <col min="7" max="7" width="11.42578125" customWidth="1"/>
    <col min="8" max="8" width="10.5703125" customWidth="1"/>
    <col min="9" max="9" width="12.140625" customWidth="1"/>
    <col min="10" max="10" width="14.7109375" customWidth="1"/>
    <col min="11" max="11" width="13.140625" customWidth="1"/>
    <col min="12" max="12" width="12.5703125" customWidth="1"/>
    <col min="13" max="13" width="12.42578125" customWidth="1"/>
    <col min="14" max="14" width="11" customWidth="1"/>
    <col min="15" max="15" width="11.85546875" customWidth="1"/>
    <col min="16" max="16" width="16.85546875" customWidth="1"/>
  </cols>
  <sheetData>
    <row r="1" spans="1:16" ht="126.95" customHeight="1">
      <c r="A1" s="1" t="s">
        <v>8</v>
      </c>
      <c r="B1" s="1" t="s">
        <v>9</v>
      </c>
      <c r="C1" s="1" t="s">
        <v>10</v>
      </c>
      <c r="D1" s="1" t="s">
        <v>11</v>
      </c>
      <c r="E1" s="12" t="s">
        <v>12</v>
      </c>
      <c r="F1" s="13" t="s">
        <v>13</v>
      </c>
      <c r="G1" s="14" t="s">
        <v>14</v>
      </c>
      <c r="H1" s="15" t="s">
        <v>15</v>
      </c>
      <c r="I1" s="16" t="s">
        <v>16</v>
      </c>
      <c r="J1" s="17" t="s">
        <v>17</v>
      </c>
      <c r="K1" s="18" t="s">
        <v>18</v>
      </c>
      <c r="L1" s="17" t="s">
        <v>19</v>
      </c>
      <c r="M1" s="19" t="s">
        <v>20</v>
      </c>
      <c r="N1" s="20" t="s">
        <v>21</v>
      </c>
      <c r="O1" s="21" t="s">
        <v>22</v>
      </c>
      <c r="P1" s="22" t="s">
        <v>23</v>
      </c>
    </row>
    <row r="2" spans="1:16">
      <c r="A2" s="2" t="s">
        <v>24</v>
      </c>
      <c r="B2" t="str">
        <f>VLOOKUP(A2,regions,2,FALSE)</f>
        <v>South East</v>
      </c>
      <c r="C2" t="s">
        <v>25</v>
      </c>
      <c r="D2" s="10" t="e">
        <f>VLOOKUP(A2,lastyear,4,FALSE)</f>
        <v>#REF!</v>
      </c>
      <c r="E2">
        <v>38</v>
      </c>
      <c r="F2" s="7" t="e">
        <f>(E2-D2)/E2*100</f>
        <v>#REF!</v>
      </c>
      <c r="G2">
        <v>38</v>
      </c>
      <c r="H2">
        <v>9</v>
      </c>
      <c r="I2">
        <v>29</v>
      </c>
      <c r="J2">
        <v>2</v>
      </c>
      <c r="K2">
        <v>29</v>
      </c>
      <c r="L2">
        <v>2</v>
      </c>
      <c r="M2">
        <v>6</v>
      </c>
      <c r="N2">
        <v>9</v>
      </c>
      <c r="O2">
        <v>11</v>
      </c>
      <c r="P2">
        <v>11</v>
      </c>
    </row>
    <row r="3" spans="1:16">
      <c r="A3" s="9" t="s">
        <v>26</v>
      </c>
      <c r="B3" t="s">
        <v>27</v>
      </c>
      <c r="C3" t="s">
        <v>25</v>
      </c>
      <c r="D3" s="11"/>
      <c r="E3">
        <v>174</v>
      </c>
      <c r="F3" s="7"/>
      <c r="G3">
        <v>118</v>
      </c>
      <c r="H3">
        <v>76</v>
      </c>
      <c r="I3">
        <v>42</v>
      </c>
      <c r="J3">
        <v>61</v>
      </c>
      <c r="K3">
        <v>15</v>
      </c>
      <c r="L3">
        <v>13</v>
      </c>
      <c r="M3">
        <v>34</v>
      </c>
      <c r="N3">
        <v>19</v>
      </c>
      <c r="O3">
        <v>11</v>
      </c>
      <c r="P3">
        <v>1</v>
      </c>
    </row>
    <row r="4" spans="1:16">
      <c r="A4" s="2" t="s">
        <v>28</v>
      </c>
      <c r="B4" t="str">
        <f t="shared" ref="B4:B38" si="0">VLOOKUP(A4,regions,2,FALSE)</f>
        <v>East Midlands</v>
      </c>
      <c r="C4" t="s">
        <v>29</v>
      </c>
      <c r="D4" s="10" t="e">
        <f t="shared" ref="D4:D46" si="1">VLOOKUP(A4,lastyear,4,FALSE)</f>
        <v>#REF!</v>
      </c>
      <c r="E4" s="3">
        <v>224</v>
      </c>
      <c r="F4" s="7" t="e">
        <f t="shared" ref="F4:F46" si="2">(E4-D4)/E4*100</f>
        <v>#REF!</v>
      </c>
      <c r="G4" s="3">
        <v>159</v>
      </c>
      <c r="H4" s="3">
        <v>71</v>
      </c>
      <c r="I4" s="3">
        <v>75</v>
      </c>
      <c r="J4" s="3">
        <v>52</v>
      </c>
      <c r="K4" s="3">
        <v>17</v>
      </c>
      <c r="L4" s="3">
        <v>12</v>
      </c>
      <c r="M4" s="3">
        <v>31</v>
      </c>
      <c r="N4" s="3">
        <v>18</v>
      </c>
      <c r="O4" s="3">
        <v>34</v>
      </c>
      <c r="P4" s="3">
        <v>28</v>
      </c>
    </row>
    <row r="5" spans="1:16">
      <c r="A5" s="2" t="s">
        <v>30</v>
      </c>
      <c r="B5" t="str">
        <f t="shared" si="0"/>
        <v>South East</v>
      </c>
      <c r="C5" t="s">
        <v>25</v>
      </c>
      <c r="D5" s="10" t="e">
        <f t="shared" si="1"/>
        <v>#REF!</v>
      </c>
      <c r="E5">
        <v>200</v>
      </c>
      <c r="F5" s="7" t="e">
        <f t="shared" si="2"/>
        <v>#REF!</v>
      </c>
      <c r="G5">
        <v>200</v>
      </c>
      <c r="H5">
        <v>50</v>
      </c>
      <c r="I5">
        <v>114</v>
      </c>
      <c r="J5">
        <v>16</v>
      </c>
      <c r="K5">
        <v>23</v>
      </c>
      <c r="L5">
        <v>6</v>
      </c>
      <c r="M5">
        <v>28</v>
      </c>
      <c r="N5">
        <v>18</v>
      </c>
      <c r="O5">
        <v>85</v>
      </c>
      <c r="P5">
        <v>54</v>
      </c>
    </row>
    <row r="6" spans="1:16">
      <c r="A6" s="2" t="s">
        <v>31</v>
      </c>
      <c r="B6" t="str">
        <f t="shared" si="0"/>
        <v>East Midlands</v>
      </c>
      <c r="C6" t="s">
        <v>25</v>
      </c>
      <c r="D6" s="10" t="e">
        <f t="shared" si="1"/>
        <v>#REF!</v>
      </c>
      <c r="E6">
        <v>109</v>
      </c>
      <c r="F6" s="7" t="e">
        <f t="shared" si="2"/>
        <v>#REF!</v>
      </c>
      <c r="G6">
        <v>94</v>
      </c>
      <c r="H6">
        <v>41</v>
      </c>
      <c r="I6">
        <v>53</v>
      </c>
      <c r="J6">
        <v>22</v>
      </c>
      <c r="K6">
        <v>8</v>
      </c>
      <c r="L6">
        <v>9</v>
      </c>
      <c r="M6">
        <v>12</v>
      </c>
      <c r="N6">
        <v>50</v>
      </c>
      <c r="O6">
        <v>47</v>
      </c>
      <c r="P6">
        <v>41</v>
      </c>
    </row>
    <row r="7" spans="1:16">
      <c r="A7" s="2" t="s">
        <v>32</v>
      </c>
      <c r="B7" t="str">
        <f t="shared" si="0"/>
        <v>South East</v>
      </c>
      <c r="C7" t="s">
        <v>33</v>
      </c>
      <c r="D7" s="10" t="e">
        <f t="shared" si="1"/>
        <v>#REF!</v>
      </c>
      <c r="E7" s="3">
        <v>224</v>
      </c>
      <c r="F7" s="7" t="e">
        <f t="shared" si="2"/>
        <v>#REF!</v>
      </c>
      <c r="G7" s="3">
        <v>157</v>
      </c>
      <c r="H7" s="3">
        <v>64</v>
      </c>
      <c r="I7" s="3">
        <v>61</v>
      </c>
      <c r="J7" s="3">
        <v>28</v>
      </c>
      <c r="K7" s="3">
        <v>15</v>
      </c>
      <c r="L7" s="3">
        <v>16</v>
      </c>
      <c r="M7" s="3">
        <v>20</v>
      </c>
      <c r="N7" s="3">
        <v>20</v>
      </c>
      <c r="O7" s="3">
        <v>32</v>
      </c>
      <c r="P7" s="3">
        <v>23</v>
      </c>
    </row>
    <row r="8" spans="1:16">
      <c r="A8" s="2" t="s">
        <v>34</v>
      </c>
      <c r="B8" t="str">
        <f t="shared" si="0"/>
        <v>East of England</v>
      </c>
      <c r="C8" t="s">
        <v>25</v>
      </c>
      <c r="D8" s="10" t="e">
        <f t="shared" si="1"/>
        <v>#REF!</v>
      </c>
      <c r="E8">
        <v>169</v>
      </c>
      <c r="F8" s="7" t="e">
        <f t="shared" si="2"/>
        <v>#REF!</v>
      </c>
      <c r="G8">
        <v>80</v>
      </c>
      <c r="H8">
        <v>47</v>
      </c>
      <c r="I8">
        <v>33</v>
      </c>
      <c r="J8">
        <v>24</v>
      </c>
      <c r="K8">
        <v>3</v>
      </c>
      <c r="L8">
        <v>17</v>
      </c>
      <c r="M8">
        <v>13</v>
      </c>
      <c r="N8">
        <v>7</v>
      </c>
      <c r="O8">
        <v>14</v>
      </c>
      <c r="P8">
        <v>12</v>
      </c>
    </row>
    <row r="9" spans="1:16">
      <c r="A9" s="2" t="s">
        <v>35</v>
      </c>
      <c r="B9" t="str">
        <f t="shared" si="0"/>
        <v>London</v>
      </c>
      <c r="C9" t="s">
        <v>25</v>
      </c>
      <c r="D9" s="10" t="e">
        <f t="shared" si="1"/>
        <v>#REF!</v>
      </c>
      <c r="E9">
        <v>350</v>
      </c>
      <c r="F9" s="7" t="e">
        <f t="shared" si="2"/>
        <v>#REF!</v>
      </c>
      <c r="G9">
        <v>189</v>
      </c>
      <c r="H9">
        <v>125</v>
      </c>
      <c r="I9">
        <v>64</v>
      </c>
      <c r="J9">
        <v>51</v>
      </c>
      <c r="K9">
        <v>23</v>
      </c>
      <c r="L9">
        <v>51</v>
      </c>
      <c r="M9">
        <v>32</v>
      </c>
      <c r="N9">
        <v>30</v>
      </c>
      <c r="O9">
        <v>25</v>
      </c>
      <c r="P9">
        <v>13</v>
      </c>
    </row>
    <row r="10" spans="1:16">
      <c r="A10" s="2" t="s">
        <v>36</v>
      </c>
      <c r="B10" t="str">
        <f t="shared" si="0"/>
        <v>London</v>
      </c>
      <c r="C10" t="s">
        <v>25</v>
      </c>
      <c r="D10" s="10" t="e">
        <f t="shared" si="1"/>
        <v>#REF!</v>
      </c>
      <c r="E10">
        <v>658</v>
      </c>
      <c r="F10" s="7" t="e">
        <f t="shared" si="2"/>
        <v>#REF!</v>
      </c>
      <c r="G10">
        <v>403</v>
      </c>
      <c r="H10">
        <v>93</v>
      </c>
      <c r="I10">
        <v>270</v>
      </c>
      <c r="J10">
        <v>38</v>
      </c>
      <c r="K10">
        <v>16</v>
      </c>
      <c r="L10">
        <v>9</v>
      </c>
      <c r="M10">
        <v>86</v>
      </c>
      <c r="N10">
        <v>99</v>
      </c>
      <c r="O10">
        <v>77</v>
      </c>
      <c r="P10">
        <v>26</v>
      </c>
    </row>
    <row r="11" spans="1:16">
      <c r="A11" s="2" t="s">
        <v>37</v>
      </c>
      <c r="B11" t="str">
        <f t="shared" si="0"/>
        <v>Yorkshire and The Humber</v>
      </c>
      <c r="C11" t="s">
        <v>25</v>
      </c>
      <c r="D11" s="10" t="e">
        <f t="shared" si="1"/>
        <v>#REF!</v>
      </c>
      <c r="E11">
        <v>365</v>
      </c>
      <c r="F11" s="7" t="e">
        <f t="shared" si="2"/>
        <v>#REF!</v>
      </c>
      <c r="G11">
        <v>365</v>
      </c>
      <c r="H11">
        <v>59</v>
      </c>
      <c r="I11">
        <v>121</v>
      </c>
      <c r="J11">
        <v>43</v>
      </c>
      <c r="K11">
        <v>6</v>
      </c>
      <c r="L11">
        <v>10</v>
      </c>
      <c r="M11">
        <v>89</v>
      </c>
      <c r="N11">
        <v>32</v>
      </c>
      <c r="O11">
        <v>5</v>
      </c>
      <c r="P11">
        <v>0</v>
      </c>
    </row>
    <row r="12" spans="1:16">
      <c r="A12" s="2" t="s">
        <v>38</v>
      </c>
      <c r="B12" t="str">
        <f t="shared" si="0"/>
        <v>East of England</v>
      </c>
      <c r="C12" t="s">
        <v>33</v>
      </c>
      <c r="D12" s="10" t="e">
        <f t="shared" si="1"/>
        <v>#REF!</v>
      </c>
      <c r="E12">
        <v>701</v>
      </c>
      <c r="F12" s="7" t="e">
        <f t="shared" si="2"/>
        <v>#REF!</v>
      </c>
      <c r="G12" s="3">
        <v>132</v>
      </c>
      <c r="H12">
        <v>64</v>
      </c>
      <c r="I12">
        <v>142</v>
      </c>
      <c r="J12">
        <v>36</v>
      </c>
      <c r="K12">
        <v>21</v>
      </c>
      <c r="L12">
        <v>7</v>
      </c>
      <c r="M12">
        <v>35</v>
      </c>
      <c r="N12">
        <v>120</v>
      </c>
      <c r="O12">
        <v>114</v>
      </c>
      <c r="P12">
        <v>84</v>
      </c>
    </row>
    <row r="13" spans="1:16">
      <c r="A13" s="2" t="s">
        <v>39</v>
      </c>
      <c r="B13" t="str">
        <f t="shared" si="0"/>
        <v>South East</v>
      </c>
      <c r="C13" t="s">
        <v>33</v>
      </c>
      <c r="D13" s="10" t="e">
        <f t="shared" si="1"/>
        <v>#REF!</v>
      </c>
      <c r="E13">
        <v>338</v>
      </c>
      <c r="F13" s="7" t="e">
        <f t="shared" si="2"/>
        <v>#REF!</v>
      </c>
      <c r="G13">
        <v>338</v>
      </c>
      <c r="H13">
        <v>38</v>
      </c>
      <c r="I13">
        <v>30</v>
      </c>
      <c r="J13">
        <v>13</v>
      </c>
      <c r="K13">
        <v>11</v>
      </c>
      <c r="L13">
        <v>6</v>
      </c>
      <c r="M13">
        <v>14</v>
      </c>
      <c r="N13">
        <v>10</v>
      </c>
      <c r="O13">
        <v>8</v>
      </c>
      <c r="P13" s="3">
        <v>23</v>
      </c>
    </row>
    <row r="14" spans="1:16">
      <c r="A14" s="2" t="s">
        <v>40</v>
      </c>
      <c r="B14" t="str">
        <f t="shared" si="0"/>
        <v>East Midlands</v>
      </c>
      <c r="C14" t="s">
        <v>29</v>
      </c>
      <c r="D14" s="10" t="e">
        <f t="shared" si="1"/>
        <v>#REF!</v>
      </c>
      <c r="E14" s="3">
        <v>224</v>
      </c>
      <c r="F14" s="7" t="e">
        <f t="shared" si="2"/>
        <v>#REF!</v>
      </c>
      <c r="G14" s="3">
        <v>159</v>
      </c>
      <c r="H14" s="3">
        <v>71</v>
      </c>
      <c r="I14" s="3">
        <v>75</v>
      </c>
      <c r="J14" s="3">
        <v>52</v>
      </c>
      <c r="K14" s="3">
        <v>17</v>
      </c>
      <c r="L14" s="3">
        <v>12</v>
      </c>
      <c r="M14" s="3">
        <v>31</v>
      </c>
      <c r="N14" s="3">
        <v>18</v>
      </c>
      <c r="O14" s="3">
        <v>34</v>
      </c>
      <c r="P14" s="3">
        <v>28</v>
      </c>
    </row>
    <row r="15" spans="1:16">
      <c r="A15" s="2" t="s">
        <v>41</v>
      </c>
      <c r="B15" t="str">
        <f t="shared" si="0"/>
        <v>South West</v>
      </c>
      <c r="C15" t="s">
        <v>33</v>
      </c>
      <c r="D15" s="10" t="e">
        <f t="shared" si="1"/>
        <v>#REF!</v>
      </c>
      <c r="E15">
        <v>413</v>
      </c>
      <c r="F15" s="7" t="e">
        <f t="shared" si="2"/>
        <v>#REF!</v>
      </c>
      <c r="G15" s="3">
        <v>300</v>
      </c>
      <c r="H15" s="3">
        <v>106</v>
      </c>
      <c r="I15" s="3">
        <v>160</v>
      </c>
      <c r="J15" s="3">
        <v>41</v>
      </c>
      <c r="K15" s="3">
        <v>35</v>
      </c>
      <c r="L15" s="3">
        <v>22</v>
      </c>
      <c r="M15" s="3">
        <v>53</v>
      </c>
      <c r="N15" s="3">
        <v>46</v>
      </c>
      <c r="O15" s="3">
        <v>89</v>
      </c>
      <c r="P15" s="3">
        <v>67</v>
      </c>
    </row>
    <row r="16" spans="1:16">
      <c r="A16" s="2" t="s">
        <v>42</v>
      </c>
      <c r="B16" t="str">
        <f t="shared" si="0"/>
        <v>East of England</v>
      </c>
      <c r="C16" t="s">
        <v>25</v>
      </c>
      <c r="D16" s="10" t="e">
        <f t="shared" si="1"/>
        <v>#REF!</v>
      </c>
      <c r="E16">
        <v>477</v>
      </c>
      <c r="F16" s="7" t="e">
        <f t="shared" si="2"/>
        <v>#REF!</v>
      </c>
      <c r="G16">
        <v>263</v>
      </c>
      <c r="H16">
        <v>44</v>
      </c>
      <c r="I16">
        <v>189</v>
      </c>
      <c r="J16">
        <v>11</v>
      </c>
      <c r="K16">
        <v>21</v>
      </c>
      <c r="L16">
        <v>6</v>
      </c>
      <c r="M16">
        <v>43</v>
      </c>
      <c r="N16">
        <v>91</v>
      </c>
      <c r="O16">
        <v>64</v>
      </c>
      <c r="P16">
        <v>48</v>
      </c>
    </row>
    <row r="17" spans="1:207">
      <c r="A17" s="2" t="s">
        <v>43</v>
      </c>
      <c r="B17" t="str">
        <f t="shared" si="0"/>
        <v>London</v>
      </c>
      <c r="C17" t="s">
        <v>25</v>
      </c>
      <c r="D17" s="10" t="e">
        <f t="shared" si="1"/>
        <v>#REF!</v>
      </c>
      <c r="E17">
        <v>442</v>
      </c>
      <c r="F17" s="7" t="e">
        <f t="shared" si="2"/>
        <v>#REF!</v>
      </c>
      <c r="G17">
        <v>130</v>
      </c>
      <c r="H17">
        <v>84</v>
      </c>
      <c r="I17">
        <v>44</v>
      </c>
      <c r="J17">
        <v>44</v>
      </c>
      <c r="K17">
        <v>24</v>
      </c>
      <c r="L17">
        <v>6</v>
      </c>
      <c r="M17">
        <v>16</v>
      </c>
      <c r="N17">
        <v>15</v>
      </c>
      <c r="O17">
        <v>13</v>
      </c>
      <c r="P17">
        <v>4</v>
      </c>
    </row>
    <row r="18" spans="1:207">
      <c r="A18" s="2" t="s">
        <v>44</v>
      </c>
      <c r="B18" t="str">
        <f t="shared" si="0"/>
        <v>West Midlands</v>
      </c>
      <c r="C18" t="s">
        <v>25</v>
      </c>
      <c r="D18" s="10" t="e">
        <f t="shared" si="1"/>
        <v>#REF!</v>
      </c>
      <c r="E18">
        <v>1940</v>
      </c>
      <c r="F18" s="7" t="e">
        <f t="shared" si="2"/>
        <v>#REF!</v>
      </c>
      <c r="G18">
        <v>1075</v>
      </c>
      <c r="H18">
        <v>216</v>
      </c>
      <c r="I18">
        <v>878</v>
      </c>
      <c r="J18">
        <v>78</v>
      </c>
      <c r="K18">
        <v>167</v>
      </c>
      <c r="L18">
        <v>36</v>
      </c>
      <c r="M18">
        <v>316</v>
      </c>
      <c r="N18">
        <v>57</v>
      </c>
      <c r="O18">
        <v>475</v>
      </c>
      <c r="P18">
        <v>308</v>
      </c>
    </row>
    <row r="19" spans="1:207">
      <c r="A19" s="2" t="s">
        <v>45</v>
      </c>
      <c r="B19" t="str">
        <f t="shared" si="0"/>
        <v>East Midlands</v>
      </c>
      <c r="C19" t="s">
        <v>33</v>
      </c>
      <c r="D19" s="10" t="e">
        <f t="shared" si="1"/>
        <v>#REF!</v>
      </c>
      <c r="E19">
        <v>136</v>
      </c>
      <c r="F19" s="7" t="e">
        <f t="shared" si="2"/>
        <v>#REF!</v>
      </c>
      <c r="G19" s="3">
        <v>159</v>
      </c>
      <c r="H19" s="3">
        <v>71</v>
      </c>
      <c r="I19" s="3">
        <v>75</v>
      </c>
      <c r="J19" s="3">
        <v>52</v>
      </c>
      <c r="K19" s="3">
        <v>17</v>
      </c>
      <c r="L19" s="3">
        <v>12</v>
      </c>
      <c r="M19" s="3">
        <v>31</v>
      </c>
      <c r="N19" s="3">
        <v>18</v>
      </c>
      <c r="O19" s="3">
        <v>34</v>
      </c>
      <c r="P19" s="3">
        <v>28</v>
      </c>
    </row>
    <row r="20" spans="1:207">
      <c r="A20" s="2" t="s">
        <v>46</v>
      </c>
      <c r="B20" t="str">
        <f t="shared" si="0"/>
        <v>North West</v>
      </c>
      <c r="C20" t="s">
        <v>25</v>
      </c>
      <c r="D20" s="10" t="e">
        <f t="shared" si="1"/>
        <v>#REF!</v>
      </c>
      <c r="E20">
        <v>306</v>
      </c>
      <c r="F20" s="7" t="e">
        <f t="shared" si="2"/>
        <v>#REF!</v>
      </c>
      <c r="G20">
        <v>219</v>
      </c>
      <c r="H20">
        <v>123</v>
      </c>
      <c r="I20">
        <v>96</v>
      </c>
      <c r="J20">
        <v>102</v>
      </c>
      <c r="K20">
        <v>15</v>
      </c>
      <c r="L20">
        <v>6</v>
      </c>
      <c r="M20">
        <v>92</v>
      </c>
      <c r="N20">
        <v>4</v>
      </c>
      <c r="O20">
        <v>1</v>
      </c>
      <c r="P20">
        <v>1</v>
      </c>
    </row>
    <row r="21" spans="1:207">
      <c r="A21" s="2" t="s">
        <v>47</v>
      </c>
      <c r="B21" t="str">
        <f t="shared" si="0"/>
        <v>North West</v>
      </c>
      <c r="C21" t="s">
        <v>33</v>
      </c>
      <c r="D21" s="10" t="e">
        <f t="shared" si="1"/>
        <v>#REF!</v>
      </c>
      <c r="E21" s="3">
        <v>402</v>
      </c>
      <c r="F21" s="7" t="e">
        <f t="shared" si="2"/>
        <v>#REF!</v>
      </c>
      <c r="G21">
        <v>406</v>
      </c>
      <c r="H21">
        <v>127</v>
      </c>
      <c r="I21">
        <v>269</v>
      </c>
      <c r="J21">
        <v>29</v>
      </c>
      <c r="K21">
        <v>29</v>
      </c>
      <c r="L21">
        <v>49</v>
      </c>
      <c r="M21">
        <v>99</v>
      </c>
      <c r="N21">
        <v>116</v>
      </c>
      <c r="O21">
        <v>51</v>
      </c>
      <c r="P21">
        <v>31</v>
      </c>
    </row>
    <row r="22" spans="1:207">
      <c r="A22" s="2" t="s">
        <v>48</v>
      </c>
      <c r="B22" t="str">
        <f t="shared" si="0"/>
        <v>East Midlands</v>
      </c>
      <c r="C22" t="s">
        <v>25</v>
      </c>
      <c r="D22" s="10" t="e">
        <f t="shared" si="1"/>
        <v>#REF!</v>
      </c>
      <c r="E22">
        <v>149</v>
      </c>
      <c r="F22" s="7" t="e">
        <f t="shared" si="2"/>
        <v>#REF!</v>
      </c>
      <c r="G22">
        <v>103</v>
      </c>
      <c r="H22">
        <v>68</v>
      </c>
      <c r="I22">
        <v>30</v>
      </c>
      <c r="J22">
        <v>53</v>
      </c>
      <c r="K22">
        <v>1</v>
      </c>
      <c r="L22">
        <v>10</v>
      </c>
      <c r="M22">
        <v>23</v>
      </c>
      <c r="N22">
        <v>3</v>
      </c>
      <c r="O22">
        <v>6</v>
      </c>
      <c r="P22">
        <v>1</v>
      </c>
    </row>
    <row r="23" spans="1:207">
      <c r="A23" s="2" t="s">
        <v>49</v>
      </c>
      <c r="B23" t="str">
        <f t="shared" si="0"/>
        <v>North West</v>
      </c>
      <c r="C23" t="s">
        <v>25</v>
      </c>
      <c r="D23" s="10" t="e">
        <f t="shared" si="1"/>
        <v>#REF!</v>
      </c>
      <c r="E23">
        <v>965</v>
      </c>
      <c r="F23" s="7" t="e">
        <f t="shared" si="2"/>
        <v>#REF!</v>
      </c>
      <c r="G23">
        <v>965</v>
      </c>
      <c r="H23">
        <v>151</v>
      </c>
      <c r="I23">
        <v>364</v>
      </c>
      <c r="J23">
        <v>70</v>
      </c>
      <c r="K23">
        <v>18</v>
      </c>
      <c r="L23">
        <v>67</v>
      </c>
      <c r="M23">
        <v>82</v>
      </c>
      <c r="N23">
        <v>70</v>
      </c>
      <c r="O23">
        <v>220</v>
      </c>
      <c r="P23">
        <v>53</v>
      </c>
    </row>
    <row r="24" spans="1:207">
      <c r="A24" s="2" t="s">
        <v>50</v>
      </c>
      <c r="B24" t="str">
        <f t="shared" si="0"/>
        <v>East Midlands</v>
      </c>
      <c r="C24" t="s">
        <v>25</v>
      </c>
      <c r="D24" s="10" t="e">
        <f t="shared" si="1"/>
        <v>#REF!</v>
      </c>
      <c r="E24">
        <v>69</v>
      </c>
      <c r="F24" s="7" t="e">
        <f t="shared" si="2"/>
        <v>#REF!</v>
      </c>
      <c r="G24">
        <v>69</v>
      </c>
      <c r="H24">
        <v>44</v>
      </c>
      <c r="I24">
        <v>14</v>
      </c>
      <c r="J24">
        <v>32</v>
      </c>
      <c r="K24">
        <v>3</v>
      </c>
      <c r="L24">
        <v>3</v>
      </c>
      <c r="M24">
        <v>9</v>
      </c>
      <c r="N24">
        <v>1</v>
      </c>
      <c r="O24">
        <v>3</v>
      </c>
      <c r="P24">
        <v>2</v>
      </c>
    </row>
    <row r="25" spans="1:207">
      <c r="A25" s="2" t="s">
        <v>51</v>
      </c>
      <c r="B25" t="str">
        <f t="shared" si="0"/>
        <v>South West</v>
      </c>
      <c r="C25" t="s">
        <v>25</v>
      </c>
      <c r="D25" s="10" t="e">
        <f t="shared" si="1"/>
        <v>#REF!</v>
      </c>
      <c r="E25">
        <v>604</v>
      </c>
      <c r="F25" s="7" t="e">
        <f t="shared" si="2"/>
        <v>#REF!</v>
      </c>
      <c r="G25">
        <v>674</v>
      </c>
      <c r="H25">
        <v>305</v>
      </c>
      <c r="I25">
        <v>369</v>
      </c>
      <c r="J25">
        <v>131</v>
      </c>
      <c r="K25">
        <v>73</v>
      </c>
      <c r="L25">
        <v>40</v>
      </c>
      <c r="M25">
        <v>143</v>
      </c>
      <c r="N25">
        <v>140</v>
      </c>
      <c r="O25">
        <v>45</v>
      </c>
      <c r="P25">
        <v>24</v>
      </c>
    </row>
    <row r="26" spans="1:207">
      <c r="A26" s="2" t="s">
        <v>52</v>
      </c>
      <c r="B26" t="str">
        <f t="shared" si="0"/>
        <v>South East</v>
      </c>
      <c r="C26" t="s">
        <v>25</v>
      </c>
      <c r="D26" s="10" t="e">
        <f t="shared" si="1"/>
        <v>#REF!</v>
      </c>
      <c r="E26">
        <v>340</v>
      </c>
      <c r="F26" s="7" t="e">
        <f t="shared" si="2"/>
        <v>#REF!</v>
      </c>
      <c r="G26">
        <v>99</v>
      </c>
      <c r="H26">
        <v>71</v>
      </c>
      <c r="I26">
        <v>28</v>
      </c>
      <c r="J26">
        <v>41</v>
      </c>
      <c r="K26">
        <v>19</v>
      </c>
      <c r="L26">
        <v>13</v>
      </c>
      <c r="M26">
        <v>15</v>
      </c>
      <c r="N26">
        <v>43</v>
      </c>
      <c r="O26">
        <v>86</v>
      </c>
      <c r="P26">
        <v>20</v>
      </c>
    </row>
    <row r="27" spans="1:207" s="4" customFormat="1">
      <c r="A27" s="2" t="s">
        <v>53</v>
      </c>
      <c r="B27" t="str">
        <f t="shared" si="0"/>
        <v>Yorkshire and The Humber</v>
      </c>
      <c r="C27" t="s">
        <v>25</v>
      </c>
      <c r="D27" s="10" t="e">
        <f t="shared" si="1"/>
        <v>#REF!</v>
      </c>
      <c r="E27" s="4">
        <v>1418</v>
      </c>
      <c r="F27" s="7" t="e">
        <f t="shared" si="2"/>
        <v>#REF!</v>
      </c>
      <c r="G27" s="4">
        <v>792</v>
      </c>
      <c r="H27" s="4">
        <v>225</v>
      </c>
      <c r="I27" s="4">
        <v>315</v>
      </c>
      <c r="J27" s="4">
        <v>140</v>
      </c>
      <c r="K27" s="4">
        <v>140</v>
      </c>
      <c r="L27" s="4">
        <v>55</v>
      </c>
      <c r="M27" s="4">
        <v>120</v>
      </c>
      <c r="N27" s="4">
        <v>106</v>
      </c>
      <c r="O27" s="4">
        <v>53</v>
      </c>
      <c r="P27" s="4">
        <v>29</v>
      </c>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row>
    <row r="28" spans="1:207">
      <c r="A28" s="2" t="s">
        <v>54</v>
      </c>
      <c r="B28" t="str">
        <f t="shared" si="0"/>
        <v>East of England</v>
      </c>
      <c r="C28" t="s">
        <v>25</v>
      </c>
      <c r="D28" s="10" t="e">
        <f t="shared" si="1"/>
        <v>#REF!</v>
      </c>
      <c r="E28">
        <v>202</v>
      </c>
      <c r="F28" s="7" t="e">
        <f t="shared" si="2"/>
        <v>#REF!</v>
      </c>
      <c r="G28">
        <v>120</v>
      </c>
      <c r="H28">
        <v>56</v>
      </c>
      <c r="I28">
        <v>23</v>
      </c>
      <c r="J28">
        <v>32</v>
      </c>
      <c r="K28">
        <v>10</v>
      </c>
      <c r="L28">
        <v>5</v>
      </c>
      <c r="M28">
        <v>19</v>
      </c>
      <c r="N28">
        <v>4</v>
      </c>
      <c r="O28">
        <v>7</v>
      </c>
      <c r="P28">
        <v>5</v>
      </c>
    </row>
    <row r="29" spans="1:207" s="4" customFormat="1">
      <c r="A29" s="2" t="s">
        <v>55</v>
      </c>
      <c r="B29" t="str">
        <f t="shared" si="0"/>
        <v>East of England</v>
      </c>
      <c r="C29" t="s">
        <v>29</v>
      </c>
      <c r="D29" s="10" t="e">
        <f t="shared" si="1"/>
        <v>#REF!</v>
      </c>
      <c r="E29" s="3">
        <v>269</v>
      </c>
      <c r="F29" s="7" t="e">
        <f t="shared" si="2"/>
        <v>#REF!</v>
      </c>
      <c r="G29" s="3">
        <v>132</v>
      </c>
      <c r="H29" s="3">
        <v>56</v>
      </c>
      <c r="I29" s="3">
        <v>69</v>
      </c>
      <c r="J29" s="3">
        <v>27</v>
      </c>
      <c r="K29" s="3">
        <v>14</v>
      </c>
      <c r="L29" s="3">
        <v>14</v>
      </c>
      <c r="M29" s="3">
        <v>24</v>
      </c>
      <c r="N29" s="3">
        <v>28</v>
      </c>
      <c r="O29" s="3">
        <v>36</v>
      </c>
      <c r="P29" s="3">
        <v>28</v>
      </c>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row>
    <row r="30" spans="1:207">
      <c r="A30" s="2" t="s">
        <v>56</v>
      </c>
      <c r="B30" t="str">
        <f t="shared" si="0"/>
        <v>London</v>
      </c>
      <c r="C30" t="s">
        <v>25</v>
      </c>
      <c r="D30" s="10" t="e">
        <f t="shared" si="1"/>
        <v>#REF!</v>
      </c>
      <c r="E30">
        <v>1140</v>
      </c>
      <c r="F30" s="7" t="e">
        <f t="shared" si="2"/>
        <v>#REF!</v>
      </c>
      <c r="G30">
        <v>438</v>
      </c>
      <c r="H30">
        <v>21</v>
      </c>
      <c r="I30">
        <v>176</v>
      </c>
      <c r="J30">
        <v>18</v>
      </c>
      <c r="K30">
        <v>3</v>
      </c>
      <c r="L30">
        <v>16</v>
      </c>
      <c r="M30">
        <v>82</v>
      </c>
      <c r="N30">
        <v>94</v>
      </c>
      <c r="O30">
        <v>184</v>
      </c>
      <c r="P30">
        <v>143</v>
      </c>
    </row>
    <row r="31" spans="1:207">
      <c r="A31" s="2" t="s">
        <v>57</v>
      </c>
      <c r="B31" t="str">
        <f t="shared" si="0"/>
        <v>East of England</v>
      </c>
      <c r="C31" t="s">
        <v>25</v>
      </c>
      <c r="D31" s="10" t="e">
        <f t="shared" si="1"/>
        <v>#REF!</v>
      </c>
      <c r="E31">
        <v>127</v>
      </c>
      <c r="F31" s="7" t="e">
        <f t="shared" si="2"/>
        <v>#REF!</v>
      </c>
      <c r="G31">
        <v>12</v>
      </c>
      <c r="H31">
        <v>4</v>
      </c>
      <c r="I31">
        <v>8</v>
      </c>
      <c r="J31">
        <v>2</v>
      </c>
      <c r="K31">
        <v>1</v>
      </c>
      <c r="L31">
        <v>1</v>
      </c>
      <c r="M31">
        <v>3</v>
      </c>
      <c r="N31">
        <v>4</v>
      </c>
      <c r="O31">
        <v>1</v>
      </c>
      <c r="P31">
        <v>109</v>
      </c>
    </row>
    <row r="32" spans="1:207">
      <c r="A32" s="2" t="s">
        <v>58</v>
      </c>
      <c r="B32" t="str">
        <f t="shared" si="0"/>
        <v>South East</v>
      </c>
      <c r="C32" t="s">
        <v>33</v>
      </c>
      <c r="D32" s="10" t="e">
        <f t="shared" si="1"/>
        <v>#REF!</v>
      </c>
      <c r="E32">
        <v>254</v>
      </c>
      <c r="F32" s="7" t="e">
        <f t="shared" si="2"/>
        <v>#REF!</v>
      </c>
      <c r="G32">
        <v>200</v>
      </c>
      <c r="H32">
        <v>41</v>
      </c>
      <c r="I32">
        <v>159</v>
      </c>
      <c r="J32">
        <v>30</v>
      </c>
      <c r="K32">
        <v>8</v>
      </c>
      <c r="L32">
        <v>2</v>
      </c>
      <c r="M32">
        <v>27</v>
      </c>
      <c r="N32">
        <v>99</v>
      </c>
      <c r="O32">
        <v>71</v>
      </c>
      <c r="P32">
        <v>68</v>
      </c>
    </row>
    <row r="33" spans="1:177">
      <c r="A33" s="2" t="s">
        <v>59</v>
      </c>
      <c r="B33" t="str">
        <f t="shared" si="0"/>
        <v>South West</v>
      </c>
      <c r="C33" t="s">
        <v>25</v>
      </c>
      <c r="D33" s="10" t="e">
        <f t="shared" si="1"/>
        <v>#REF!</v>
      </c>
      <c r="E33">
        <v>1209</v>
      </c>
      <c r="F33" s="7" t="e">
        <f t="shared" si="2"/>
        <v>#REF!</v>
      </c>
      <c r="G33">
        <v>1146</v>
      </c>
      <c r="H33">
        <v>184</v>
      </c>
      <c r="I33">
        <v>860</v>
      </c>
      <c r="J33">
        <v>73</v>
      </c>
      <c r="K33">
        <v>94</v>
      </c>
      <c r="L33">
        <v>46</v>
      </c>
      <c r="M33">
        <v>138</v>
      </c>
      <c r="N33">
        <v>90</v>
      </c>
      <c r="O33">
        <v>614</v>
      </c>
      <c r="P33">
        <v>524</v>
      </c>
    </row>
    <row r="34" spans="1:177">
      <c r="A34" s="2" t="s">
        <v>60</v>
      </c>
      <c r="B34" t="str">
        <f t="shared" si="0"/>
        <v>East of England</v>
      </c>
      <c r="C34" t="s">
        <v>25</v>
      </c>
      <c r="D34" s="10" t="e">
        <f t="shared" si="1"/>
        <v>#REF!</v>
      </c>
      <c r="E34">
        <v>125</v>
      </c>
      <c r="F34" s="7" t="e">
        <f t="shared" si="2"/>
        <v>#REF!</v>
      </c>
      <c r="G34">
        <v>104</v>
      </c>
      <c r="H34">
        <v>36</v>
      </c>
      <c r="I34">
        <v>80</v>
      </c>
      <c r="J34">
        <v>10</v>
      </c>
      <c r="K34">
        <v>15</v>
      </c>
      <c r="L34">
        <v>2</v>
      </c>
      <c r="M34">
        <v>26</v>
      </c>
      <c r="N34">
        <v>36</v>
      </c>
      <c r="O34">
        <v>34</v>
      </c>
      <c r="P34">
        <v>33</v>
      </c>
    </row>
    <row r="35" spans="1:177">
      <c r="A35" s="2" t="s">
        <v>61</v>
      </c>
      <c r="B35" t="str">
        <f t="shared" si="0"/>
        <v>London</v>
      </c>
      <c r="C35" t="s">
        <v>25</v>
      </c>
      <c r="D35" s="10" t="e">
        <f t="shared" si="1"/>
        <v>#REF!</v>
      </c>
      <c r="E35">
        <v>628</v>
      </c>
      <c r="F35" s="7" t="e">
        <f t="shared" si="2"/>
        <v>#REF!</v>
      </c>
      <c r="G35">
        <v>328</v>
      </c>
      <c r="H35">
        <v>95</v>
      </c>
      <c r="I35">
        <v>259</v>
      </c>
      <c r="J35">
        <v>15</v>
      </c>
      <c r="K35">
        <v>46</v>
      </c>
      <c r="L35">
        <v>41</v>
      </c>
      <c r="M35">
        <v>25</v>
      </c>
      <c r="N35">
        <v>246</v>
      </c>
      <c r="O35">
        <v>206</v>
      </c>
      <c r="P35">
        <v>170</v>
      </c>
    </row>
    <row r="36" spans="1:177">
      <c r="A36" s="2" t="s">
        <v>62</v>
      </c>
      <c r="B36" t="str">
        <f t="shared" si="0"/>
        <v>West Midlands</v>
      </c>
      <c r="C36" t="s">
        <v>33</v>
      </c>
      <c r="D36" s="10" t="e">
        <f t="shared" si="1"/>
        <v>#REF!</v>
      </c>
      <c r="E36">
        <v>21</v>
      </c>
      <c r="F36" s="7" t="e">
        <f t="shared" si="2"/>
        <v>#REF!</v>
      </c>
      <c r="G36">
        <v>21</v>
      </c>
      <c r="H36">
        <v>11</v>
      </c>
      <c r="I36">
        <v>8</v>
      </c>
      <c r="J36">
        <v>11</v>
      </c>
      <c r="K36">
        <v>0</v>
      </c>
      <c r="L36">
        <v>0</v>
      </c>
      <c r="M36">
        <v>8</v>
      </c>
      <c r="N36">
        <v>0</v>
      </c>
      <c r="O36">
        <v>0</v>
      </c>
      <c r="P36" s="3">
        <v>51</v>
      </c>
    </row>
    <row r="37" spans="1:177">
      <c r="A37" s="2" t="s">
        <v>63</v>
      </c>
      <c r="B37" t="str">
        <f t="shared" si="0"/>
        <v>East of England</v>
      </c>
      <c r="C37" t="s">
        <v>25</v>
      </c>
      <c r="D37" s="10" t="e">
        <f t="shared" si="1"/>
        <v>#REF!</v>
      </c>
      <c r="E37">
        <v>470</v>
      </c>
      <c r="F37" s="7" t="e">
        <f t="shared" si="2"/>
        <v>#REF!</v>
      </c>
      <c r="G37">
        <v>110</v>
      </c>
      <c r="H37">
        <v>22</v>
      </c>
      <c r="I37">
        <v>53</v>
      </c>
      <c r="J37">
        <v>8</v>
      </c>
      <c r="K37">
        <v>4</v>
      </c>
      <c r="L37">
        <v>10</v>
      </c>
      <c r="M37">
        <v>19</v>
      </c>
      <c r="N37">
        <v>22</v>
      </c>
      <c r="O37">
        <v>14</v>
      </c>
      <c r="P37">
        <v>11</v>
      </c>
    </row>
    <row r="38" spans="1:177">
      <c r="A38" s="2" t="s">
        <v>64</v>
      </c>
      <c r="B38" t="str">
        <f t="shared" si="0"/>
        <v>East Midlands</v>
      </c>
      <c r="C38" t="s">
        <v>25</v>
      </c>
      <c r="D38" s="10" t="e">
        <f t="shared" si="1"/>
        <v>#REF!</v>
      </c>
      <c r="E38">
        <v>76</v>
      </c>
      <c r="F38" s="7" t="e">
        <f t="shared" si="2"/>
        <v>#REF!</v>
      </c>
      <c r="G38">
        <v>34</v>
      </c>
      <c r="H38">
        <v>30</v>
      </c>
      <c r="I38">
        <v>4</v>
      </c>
      <c r="J38">
        <v>15</v>
      </c>
      <c r="K38">
        <v>2</v>
      </c>
      <c r="L38">
        <v>1</v>
      </c>
      <c r="M38">
        <v>15</v>
      </c>
      <c r="N38">
        <v>1</v>
      </c>
      <c r="O38">
        <v>1</v>
      </c>
      <c r="P38">
        <v>1</v>
      </c>
    </row>
    <row r="39" spans="1:177">
      <c r="A39" s="2" t="s">
        <v>65</v>
      </c>
      <c r="B39" t="s">
        <v>66</v>
      </c>
      <c r="C39" t="s">
        <v>67</v>
      </c>
      <c r="D39" s="10" t="e">
        <f t="shared" si="1"/>
        <v>#REF!</v>
      </c>
      <c r="E39">
        <v>664</v>
      </c>
      <c r="F39" s="7" t="e">
        <f t="shared" si="2"/>
        <v>#REF!</v>
      </c>
      <c r="G39" s="3">
        <v>157</v>
      </c>
      <c r="H39" s="3">
        <v>64</v>
      </c>
      <c r="I39" s="3">
        <v>61</v>
      </c>
      <c r="J39" s="3">
        <v>28</v>
      </c>
      <c r="K39" s="3">
        <v>15</v>
      </c>
      <c r="L39" s="3">
        <v>16</v>
      </c>
      <c r="M39" s="3">
        <v>20</v>
      </c>
      <c r="N39" s="3">
        <v>20</v>
      </c>
      <c r="O39" s="3">
        <v>32</v>
      </c>
      <c r="P39" s="3">
        <v>23</v>
      </c>
    </row>
    <row r="40" spans="1:177">
      <c r="A40" s="2" t="s">
        <v>68</v>
      </c>
      <c r="B40" t="str">
        <f t="shared" ref="B40:B46" si="3">VLOOKUP(A40,regions,2,FALSE)</f>
        <v>North West</v>
      </c>
      <c r="C40" t="s">
        <v>25</v>
      </c>
      <c r="D40" s="10" t="e">
        <f t="shared" si="1"/>
        <v>#REF!</v>
      </c>
      <c r="E40">
        <v>222</v>
      </c>
      <c r="F40" s="7" t="e">
        <f t="shared" si="2"/>
        <v>#REF!</v>
      </c>
      <c r="G40">
        <v>220</v>
      </c>
      <c r="H40">
        <v>105</v>
      </c>
      <c r="I40">
        <v>110</v>
      </c>
      <c r="J40">
        <v>54</v>
      </c>
      <c r="K40">
        <v>15</v>
      </c>
      <c r="L40">
        <v>35</v>
      </c>
      <c r="M40">
        <v>52</v>
      </c>
      <c r="N40">
        <v>75</v>
      </c>
      <c r="O40">
        <v>57</v>
      </c>
      <c r="P40">
        <v>14</v>
      </c>
    </row>
    <row r="41" spans="1:177" s="4" customFormat="1">
      <c r="A41" s="2" t="s">
        <v>69</v>
      </c>
      <c r="B41" t="str">
        <f t="shared" si="3"/>
        <v>North West</v>
      </c>
      <c r="C41" t="s">
        <v>25</v>
      </c>
      <c r="D41" s="10" t="e">
        <f t="shared" si="1"/>
        <v>#REF!</v>
      </c>
      <c r="E41" s="4">
        <v>787</v>
      </c>
      <c r="F41" s="7" t="e">
        <f t="shared" si="2"/>
        <v>#REF!</v>
      </c>
      <c r="G41" s="4">
        <v>200</v>
      </c>
      <c r="H41" s="4">
        <v>84</v>
      </c>
      <c r="I41" s="4">
        <v>116</v>
      </c>
      <c r="J41" s="4">
        <v>37</v>
      </c>
      <c r="K41" s="4">
        <v>17</v>
      </c>
      <c r="L41" s="4">
        <v>25</v>
      </c>
      <c r="M41" s="4">
        <v>11</v>
      </c>
      <c r="N41" s="4">
        <v>105</v>
      </c>
      <c r="O41" s="4">
        <v>7</v>
      </c>
      <c r="P41" s="4">
        <v>52</v>
      </c>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row>
    <row r="42" spans="1:177">
      <c r="A42" s="2" t="s">
        <v>70</v>
      </c>
      <c r="B42" t="str">
        <f t="shared" si="3"/>
        <v>Yorkshire and The Humber</v>
      </c>
      <c r="C42" t="s">
        <v>25</v>
      </c>
      <c r="D42" s="10" t="e">
        <f t="shared" si="1"/>
        <v>#REF!</v>
      </c>
      <c r="E42">
        <v>517</v>
      </c>
      <c r="F42" s="7" t="e">
        <f t="shared" si="2"/>
        <v>#REF!</v>
      </c>
      <c r="G42">
        <v>179</v>
      </c>
      <c r="H42">
        <v>109</v>
      </c>
      <c r="I42">
        <v>70</v>
      </c>
      <c r="J42">
        <v>50</v>
      </c>
      <c r="K42">
        <v>12</v>
      </c>
      <c r="L42">
        <v>28</v>
      </c>
      <c r="M42">
        <v>21</v>
      </c>
      <c r="N42">
        <v>15</v>
      </c>
      <c r="O42">
        <v>39</v>
      </c>
      <c r="P42">
        <v>39</v>
      </c>
    </row>
    <row r="43" spans="1:177">
      <c r="A43" s="2" t="s">
        <v>71</v>
      </c>
      <c r="B43" t="str">
        <f t="shared" si="3"/>
        <v>East of England</v>
      </c>
      <c r="C43" t="s">
        <v>25</v>
      </c>
      <c r="D43" s="10" t="e">
        <f t="shared" si="1"/>
        <v>#REF!</v>
      </c>
      <c r="E43">
        <v>43</v>
      </c>
      <c r="F43" s="7" t="e">
        <f t="shared" si="2"/>
        <v>#REF!</v>
      </c>
      <c r="G43">
        <v>30</v>
      </c>
      <c r="H43">
        <v>15</v>
      </c>
      <c r="I43">
        <v>18</v>
      </c>
      <c r="J43">
        <v>8</v>
      </c>
      <c r="K43">
        <v>2</v>
      </c>
      <c r="L43">
        <v>2</v>
      </c>
      <c r="M43">
        <v>6</v>
      </c>
      <c r="N43">
        <v>4</v>
      </c>
      <c r="O43">
        <v>6</v>
      </c>
      <c r="P43">
        <v>2</v>
      </c>
    </row>
    <row r="44" spans="1:177">
      <c r="A44" s="2" t="s">
        <v>72</v>
      </c>
      <c r="B44" t="str">
        <f t="shared" si="3"/>
        <v>London</v>
      </c>
      <c r="C44" t="s">
        <v>33</v>
      </c>
      <c r="D44" s="10" t="e">
        <f t="shared" si="1"/>
        <v>#REF!</v>
      </c>
      <c r="E44">
        <v>140</v>
      </c>
      <c r="F44" s="7" t="e">
        <f t="shared" si="2"/>
        <v>#REF!</v>
      </c>
      <c r="G44">
        <v>140</v>
      </c>
      <c r="H44">
        <v>21</v>
      </c>
      <c r="I44">
        <v>113</v>
      </c>
      <c r="J44" s="3">
        <v>45</v>
      </c>
      <c r="K44" s="3">
        <v>28</v>
      </c>
      <c r="L44" s="3">
        <v>22</v>
      </c>
      <c r="M44" s="3">
        <v>37</v>
      </c>
      <c r="N44" s="3">
        <v>64</v>
      </c>
      <c r="O44" s="3">
        <v>101</v>
      </c>
      <c r="P44" s="3">
        <v>78</v>
      </c>
    </row>
    <row r="45" spans="1:177">
      <c r="A45" s="2" t="s">
        <v>73</v>
      </c>
      <c r="B45" t="str">
        <f t="shared" si="3"/>
        <v>West Midlands</v>
      </c>
      <c r="C45" t="s">
        <v>25</v>
      </c>
      <c r="D45" s="10" t="e">
        <f t="shared" si="1"/>
        <v>#REF!</v>
      </c>
      <c r="E45">
        <v>190</v>
      </c>
      <c r="F45" s="7" t="e">
        <f t="shared" si="2"/>
        <v>#REF!</v>
      </c>
      <c r="G45">
        <v>190</v>
      </c>
      <c r="H45">
        <v>94</v>
      </c>
      <c r="I45">
        <v>106</v>
      </c>
      <c r="J45">
        <v>42</v>
      </c>
      <c r="K45">
        <v>26</v>
      </c>
      <c r="L45">
        <v>21</v>
      </c>
      <c r="M45">
        <v>43</v>
      </c>
      <c r="N45">
        <v>19</v>
      </c>
      <c r="O45">
        <v>37</v>
      </c>
      <c r="P45">
        <v>18</v>
      </c>
    </row>
    <row r="46" spans="1:177">
      <c r="A46" s="2" t="s">
        <v>74</v>
      </c>
      <c r="B46" t="str">
        <f t="shared" si="3"/>
        <v>South East</v>
      </c>
      <c r="C46" t="s">
        <v>33</v>
      </c>
      <c r="D46" s="10" t="e">
        <f t="shared" si="1"/>
        <v>#REF!</v>
      </c>
      <c r="E46">
        <v>623</v>
      </c>
      <c r="F46" s="7" t="e">
        <f t="shared" si="2"/>
        <v>#REF!</v>
      </c>
      <c r="G46">
        <v>201</v>
      </c>
      <c r="H46">
        <v>66</v>
      </c>
      <c r="I46">
        <v>135</v>
      </c>
      <c r="J46">
        <v>24</v>
      </c>
      <c r="K46">
        <v>9</v>
      </c>
      <c r="L46">
        <v>24</v>
      </c>
      <c r="M46">
        <v>43</v>
      </c>
      <c r="N46">
        <v>43</v>
      </c>
      <c r="O46">
        <v>30</v>
      </c>
      <c r="P46">
        <v>9</v>
      </c>
    </row>
    <row r="47" spans="1:177">
      <c r="A47" s="9" t="s">
        <v>75</v>
      </c>
      <c r="B47" t="s">
        <v>27</v>
      </c>
      <c r="C47" t="s">
        <v>33</v>
      </c>
      <c r="D47" s="11"/>
      <c r="E47">
        <v>215</v>
      </c>
      <c r="F47" s="7"/>
      <c r="G47">
        <v>129</v>
      </c>
      <c r="H47">
        <v>34</v>
      </c>
      <c r="I47">
        <v>95</v>
      </c>
      <c r="J47">
        <v>11</v>
      </c>
      <c r="K47">
        <v>10</v>
      </c>
      <c r="L47">
        <v>10</v>
      </c>
      <c r="M47">
        <v>43</v>
      </c>
      <c r="N47">
        <v>39</v>
      </c>
      <c r="O47">
        <v>23</v>
      </c>
      <c r="P47">
        <v>2</v>
      </c>
    </row>
    <row r="48" spans="1:177">
      <c r="A48" s="2" t="s">
        <v>76</v>
      </c>
      <c r="B48" t="str">
        <f t="shared" ref="B48:B60" si="4">VLOOKUP(A48,regions,2,FALSE)</f>
        <v>East of England</v>
      </c>
      <c r="C48" t="s">
        <v>25</v>
      </c>
      <c r="D48" s="10" t="e">
        <f t="shared" ref="D48:D79" si="5">VLOOKUP(A48,lastyear,4,FALSE)</f>
        <v>#REF!</v>
      </c>
      <c r="E48">
        <v>63</v>
      </c>
      <c r="F48" s="7" t="e">
        <f t="shared" ref="F48:F79" si="6">(E48-D48)/E48*100</f>
        <v>#REF!</v>
      </c>
      <c r="G48">
        <v>33</v>
      </c>
      <c r="H48">
        <v>14</v>
      </c>
      <c r="I48">
        <v>19</v>
      </c>
      <c r="J48">
        <v>8</v>
      </c>
      <c r="K48">
        <v>5</v>
      </c>
      <c r="L48">
        <v>1</v>
      </c>
      <c r="M48">
        <v>6</v>
      </c>
      <c r="N48">
        <v>3</v>
      </c>
      <c r="O48">
        <v>9</v>
      </c>
      <c r="P48">
        <v>8</v>
      </c>
    </row>
    <row r="49" spans="1:16">
      <c r="A49" s="2" t="s">
        <v>77</v>
      </c>
      <c r="B49" t="str">
        <f t="shared" si="4"/>
        <v>East of England</v>
      </c>
      <c r="C49" t="s">
        <v>33</v>
      </c>
      <c r="D49" s="10" t="e">
        <f t="shared" si="5"/>
        <v>#REF!</v>
      </c>
      <c r="E49">
        <v>400</v>
      </c>
      <c r="F49" s="7" t="e">
        <f t="shared" si="6"/>
        <v>#REF!</v>
      </c>
      <c r="G49" s="3">
        <v>132</v>
      </c>
      <c r="H49">
        <v>81</v>
      </c>
      <c r="I49">
        <v>109</v>
      </c>
      <c r="J49">
        <v>38</v>
      </c>
      <c r="K49">
        <v>13</v>
      </c>
      <c r="L49">
        <v>13</v>
      </c>
      <c r="M49">
        <v>38</v>
      </c>
      <c r="N49">
        <v>20</v>
      </c>
      <c r="O49">
        <v>15</v>
      </c>
      <c r="P49">
        <v>11</v>
      </c>
    </row>
    <row r="50" spans="1:16">
      <c r="A50" s="2" t="s">
        <v>78</v>
      </c>
      <c r="B50" t="str">
        <f t="shared" si="4"/>
        <v>East Midlands</v>
      </c>
      <c r="C50" t="s">
        <v>25</v>
      </c>
      <c r="D50" s="10" t="e">
        <f t="shared" si="5"/>
        <v>#REF!</v>
      </c>
      <c r="E50">
        <v>359</v>
      </c>
      <c r="F50" s="7" t="e">
        <f t="shared" si="6"/>
        <v>#REF!</v>
      </c>
      <c r="G50">
        <v>98</v>
      </c>
      <c r="H50">
        <v>14</v>
      </c>
      <c r="I50">
        <v>50</v>
      </c>
      <c r="J50">
        <v>8</v>
      </c>
      <c r="K50">
        <v>4</v>
      </c>
      <c r="L50">
        <v>2</v>
      </c>
      <c r="M50">
        <v>12</v>
      </c>
      <c r="N50">
        <v>7</v>
      </c>
      <c r="O50">
        <v>28</v>
      </c>
      <c r="P50">
        <v>19</v>
      </c>
    </row>
    <row r="51" spans="1:16">
      <c r="A51" s="2" t="s">
        <v>79</v>
      </c>
      <c r="B51" t="str">
        <f t="shared" si="4"/>
        <v>East of England</v>
      </c>
      <c r="C51" t="s">
        <v>25</v>
      </c>
      <c r="D51" s="10" t="e">
        <f t="shared" si="5"/>
        <v>#REF!</v>
      </c>
      <c r="E51">
        <v>243</v>
      </c>
      <c r="F51" s="7" t="e">
        <f t="shared" si="6"/>
        <v>#REF!</v>
      </c>
      <c r="G51">
        <v>407</v>
      </c>
      <c r="H51">
        <v>187</v>
      </c>
      <c r="I51">
        <v>191</v>
      </c>
      <c r="J51">
        <v>76</v>
      </c>
      <c r="K51">
        <v>41</v>
      </c>
      <c r="L51">
        <v>41</v>
      </c>
      <c r="M51">
        <v>38</v>
      </c>
      <c r="N51">
        <v>41</v>
      </c>
      <c r="O51">
        <v>131</v>
      </c>
      <c r="P51">
        <v>106</v>
      </c>
    </row>
    <row r="52" spans="1:16">
      <c r="A52" s="2" t="s">
        <v>80</v>
      </c>
      <c r="B52" t="str">
        <f t="shared" si="4"/>
        <v>South West</v>
      </c>
      <c r="C52" t="s">
        <v>25</v>
      </c>
      <c r="D52" s="10" t="e">
        <f t="shared" si="5"/>
        <v>#REF!</v>
      </c>
      <c r="E52">
        <v>190</v>
      </c>
      <c r="F52" s="7" t="e">
        <f t="shared" si="6"/>
        <v>#REF!</v>
      </c>
      <c r="G52">
        <v>190</v>
      </c>
      <c r="H52">
        <v>94</v>
      </c>
      <c r="I52">
        <v>106</v>
      </c>
      <c r="J52">
        <v>42</v>
      </c>
      <c r="K52">
        <v>26</v>
      </c>
      <c r="L52">
        <v>21</v>
      </c>
      <c r="M52">
        <v>43</v>
      </c>
      <c r="N52">
        <v>19</v>
      </c>
      <c r="O52">
        <v>37</v>
      </c>
      <c r="P52">
        <v>18</v>
      </c>
    </row>
    <row r="53" spans="1:16">
      <c r="A53" s="2" t="s">
        <v>81</v>
      </c>
      <c r="B53" t="str">
        <f t="shared" si="4"/>
        <v>South East</v>
      </c>
      <c r="C53" t="s">
        <v>33</v>
      </c>
      <c r="D53" s="10" t="e">
        <f t="shared" si="5"/>
        <v>#REF!</v>
      </c>
      <c r="E53">
        <v>79</v>
      </c>
      <c r="F53" s="7" t="e">
        <f t="shared" si="6"/>
        <v>#REF!</v>
      </c>
      <c r="G53">
        <v>54</v>
      </c>
      <c r="H53" s="3">
        <v>64</v>
      </c>
      <c r="I53" s="3">
        <v>61</v>
      </c>
      <c r="J53">
        <v>20</v>
      </c>
      <c r="K53">
        <v>0</v>
      </c>
      <c r="L53">
        <v>10</v>
      </c>
      <c r="M53">
        <v>13</v>
      </c>
      <c r="N53">
        <v>11</v>
      </c>
      <c r="O53">
        <v>8</v>
      </c>
      <c r="P53">
        <v>7</v>
      </c>
    </row>
    <row r="54" spans="1:16">
      <c r="A54" s="2" t="s">
        <v>82</v>
      </c>
      <c r="B54" t="str">
        <f t="shared" si="4"/>
        <v>North West</v>
      </c>
      <c r="C54" t="s">
        <v>25</v>
      </c>
      <c r="D54" s="10" t="e">
        <f t="shared" si="5"/>
        <v>#REF!</v>
      </c>
      <c r="E54">
        <v>945</v>
      </c>
      <c r="F54" s="7" t="e">
        <f t="shared" si="6"/>
        <v>#REF!</v>
      </c>
      <c r="G54">
        <v>283</v>
      </c>
      <c r="H54">
        <v>177</v>
      </c>
      <c r="I54">
        <v>106</v>
      </c>
      <c r="J54">
        <v>125</v>
      </c>
      <c r="K54">
        <v>7</v>
      </c>
      <c r="L54">
        <v>45</v>
      </c>
      <c r="M54">
        <v>55</v>
      </c>
      <c r="N54">
        <v>33</v>
      </c>
      <c r="O54">
        <v>18</v>
      </c>
      <c r="P54">
        <v>4</v>
      </c>
    </row>
    <row r="55" spans="1:16">
      <c r="A55" s="2" t="s">
        <v>83</v>
      </c>
      <c r="B55" t="str">
        <f t="shared" si="4"/>
        <v>North West</v>
      </c>
      <c r="C55" t="s">
        <v>33</v>
      </c>
      <c r="D55" s="10" t="e">
        <f t="shared" si="5"/>
        <v>#REF!</v>
      </c>
      <c r="E55">
        <v>718</v>
      </c>
      <c r="F55" s="7" t="e">
        <f t="shared" si="6"/>
        <v>#REF!</v>
      </c>
      <c r="G55">
        <v>224</v>
      </c>
      <c r="H55">
        <v>73</v>
      </c>
      <c r="I55">
        <v>146</v>
      </c>
      <c r="J55">
        <v>39</v>
      </c>
      <c r="K55">
        <v>37</v>
      </c>
      <c r="L55">
        <v>29</v>
      </c>
      <c r="M55">
        <v>32</v>
      </c>
      <c r="N55">
        <v>47</v>
      </c>
      <c r="O55">
        <v>88</v>
      </c>
      <c r="P55">
        <v>56</v>
      </c>
    </row>
    <row r="56" spans="1:16">
      <c r="A56" s="2" t="s">
        <v>84</v>
      </c>
      <c r="B56" t="str">
        <f t="shared" si="4"/>
        <v>East Midlands</v>
      </c>
      <c r="C56" t="s">
        <v>25</v>
      </c>
      <c r="D56" s="10" t="e">
        <f t="shared" si="5"/>
        <v>#REF!</v>
      </c>
      <c r="E56">
        <v>387</v>
      </c>
      <c r="F56" s="7" t="e">
        <f t="shared" si="6"/>
        <v>#REF!</v>
      </c>
      <c r="G56">
        <v>192</v>
      </c>
      <c r="H56">
        <v>82</v>
      </c>
      <c r="I56">
        <v>89</v>
      </c>
      <c r="J56">
        <v>35</v>
      </c>
      <c r="K56">
        <v>21</v>
      </c>
      <c r="L56">
        <v>18</v>
      </c>
      <c r="M56">
        <v>68</v>
      </c>
      <c r="N56">
        <v>15</v>
      </c>
      <c r="O56">
        <v>21</v>
      </c>
      <c r="P56">
        <v>16</v>
      </c>
    </row>
    <row r="57" spans="1:16">
      <c r="A57" s="2" t="s">
        <v>85</v>
      </c>
      <c r="B57" t="str">
        <f t="shared" si="4"/>
        <v>South East</v>
      </c>
      <c r="C57" t="s">
        <v>25</v>
      </c>
      <c r="D57" s="10" t="e">
        <f t="shared" si="5"/>
        <v>#REF!</v>
      </c>
      <c r="E57">
        <v>94</v>
      </c>
      <c r="F57" s="7" t="e">
        <f t="shared" si="6"/>
        <v>#REF!</v>
      </c>
      <c r="G57">
        <v>81</v>
      </c>
      <c r="H57">
        <v>37</v>
      </c>
      <c r="I57">
        <v>44</v>
      </c>
      <c r="J57">
        <v>5</v>
      </c>
      <c r="K57">
        <v>15</v>
      </c>
      <c r="L57">
        <v>17</v>
      </c>
      <c r="M57">
        <v>17</v>
      </c>
      <c r="N57">
        <v>27</v>
      </c>
      <c r="O57">
        <v>16</v>
      </c>
      <c r="P57">
        <v>16</v>
      </c>
    </row>
    <row r="58" spans="1:16">
      <c r="A58" s="2" t="s">
        <v>86</v>
      </c>
      <c r="B58" t="str">
        <f t="shared" si="4"/>
        <v>North West</v>
      </c>
      <c r="C58" t="s">
        <v>25</v>
      </c>
      <c r="D58" s="10" t="e">
        <f t="shared" si="5"/>
        <v>#REF!</v>
      </c>
      <c r="E58">
        <v>219</v>
      </c>
      <c r="F58" s="7" t="e">
        <f t="shared" si="6"/>
        <v>#REF!</v>
      </c>
      <c r="G58">
        <v>128</v>
      </c>
      <c r="H58">
        <v>47</v>
      </c>
      <c r="I58">
        <v>66</v>
      </c>
      <c r="J58">
        <v>27</v>
      </c>
      <c r="K58">
        <v>7</v>
      </c>
      <c r="L58">
        <v>6</v>
      </c>
      <c r="M58">
        <v>20</v>
      </c>
      <c r="N58">
        <v>20</v>
      </c>
      <c r="O58">
        <v>17</v>
      </c>
      <c r="P58">
        <v>11</v>
      </c>
    </row>
    <row r="59" spans="1:16">
      <c r="A59" s="2" t="s">
        <v>87</v>
      </c>
      <c r="B59" t="str">
        <f t="shared" si="4"/>
        <v>London</v>
      </c>
      <c r="C59" t="s">
        <v>25</v>
      </c>
      <c r="D59" s="10" t="e">
        <f t="shared" si="5"/>
        <v>#REF!</v>
      </c>
      <c r="E59">
        <v>125</v>
      </c>
      <c r="F59" s="7" t="e">
        <f t="shared" si="6"/>
        <v>#REF!</v>
      </c>
      <c r="G59">
        <v>8</v>
      </c>
      <c r="H59">
        <v>0</v>
      </c>
      <c r="I59">
        <v>3</v>
      </c>
      <c r="J59">
        <v>0</v>
      </c>
      <c r="K59">
        <v>0</v>
      </c>
      <c r="L59">
        <v>0</v>
      </c>
      <c r="M59">
        <v>0</v>
      </c>
      <c r="N59">
        <v>5</v>
      </c>
      <c r="O59">
        <v>0</v>
      </c>
      <c r="P59">
        <v>0</v>
      </c>
    </row>
    <row r="60" spans="1:16">
      <c r="A60" s="2" t="s">
        <v>88</v>
      </c>
      <c r="B60" t="str">
        <f t="shared" si="4"/>
        <v>East of England</v>
      </c>
      <c r="C60" t="s">
        <v>33</v>
      </c>
      <c r="D60" s="10" t="e">
        <f t="shared" si="5"/>
        <v>#REF!</v>
      </c>
      <c r="E60">
        <v>183</v>
      </c>
      <c r="F60" s="7" t="e">
        <f t="shared" si="6"/>
        <v>#REF!</v>
      </c>
      <c r="G60">
        <v>84</v>
      </c>
      <c r="H60">
        <v>36</v>
      </c>
      <c r="I60">
        <v>48</v>
      </c>
      <c r="J60" s="3">
        <v>27</v>
      </c>
      <c r="K60" s="3">
        <v>14</v>
      </c>
      <c r="L60" s="3">
        <v>14</v>
      </c>
      <c r="M60">
        <v>2</v>
      </c>
      <c r="N60">
        <v>181</v>
      </c>
      <c r="O60">
        <v>148</v>
      </c>
      <c r="P60">
        <v>35</v>
      </c>
    </row>
    <row r="61" spans="1:16">
      <c r="A61" s="9" t="s">
        <v>89</v>
      </c>
      <c r="B61" t="s">
        <v>27</v>
      </c>
      <c r="C61" t="s">
        <v>25</v>
      </c>
      <c r="D61" s="10" t="e">
        <f t="shared" si="5"/>
        <v>#REF!</v>
      </c>
      <c r="E61">
        <v>219</v>
      </c>
      <c r="F61" s="7" t="e">
        <f t="shared" si="6"/>
        <v>#REF!</v>
      </c>
      <c r="G61">
        <v>111</v>
      </c>
      <c r="H61">
        <v>78</v>
      </c>
      <c r="I61">
        <v>33</v>
      </c>
      <c r="J61">
        <v>59</v>
      </c>
      <c r="K61">
        <v>4</v>
      </c>
      <c r="L61">
        <v>12</v>
      </c>
      <c r="M61">
        <v>28</v>
      </c>
      <c r="N61">
        <v>5</v>
      </c>
      <c r="O61">
        <v>0</v>
      </c>
      <c r="P61">
        <v>0</v>
      </c>
    </row>
    <row r="62" spans="1:16">
      <c r="A62" s="2" t="s">
        <v>90</v>
      </c>
      <c r="B62" t="str">
        <f t="shared" ref="B62:B93" si="7">VLOOKUP(A62,regions,2,FALSE)</f>
        <v>South West</v>
      </c>
      <c r="C62" t="s">
        <v>25</v>
      </c>
      <c r="D62" s="10" t="e">
        <f t="shared" si="5"/>
        <v>#REF!</v>
      </c>
      <c r="E62">
        <v>1596</v>
      </c>
      <c r="F62" s="7" t="e">
        <f t="shared" si="6"/>
        <v>#REF!</v>
      </c>
      <c r="G62">
        <v>568</v>
      </c>
      <c r="H62">
        <v>175</v>
      </c>
      <c r="I62">
        <v>393</v>
      </c>
      <c r="J62">
        <v>106</v>
      </c>
      <c r="K62">
        <v>72</v>
      </c>
      <c r="L62">
        <v>61</v>
      </c>
      <c r="M62">
        <v>110</v>
      </c>
      <c r="N62">
        <v>198</v>
      </c>
      <c r="O62">
        <v>215</v>
      </c>
      <c r="P62">
        <v>215</v>
      </c>
    </row>
    <row r="63" spans="1:16">
      <c r="A63" s="2" t="s">
        <v>91</v>
      </c>
      <c r="B63" t="str">
        <f t="shared" si="7"/>
        <v>South West</v>
      </c>
      <c r="C63" t="s">
        <v>29</v>
      </c>
      <c r="D63" s="10" t="e">
        <f t="shared" si="5"/>
        <v>#REF!</v>
      </c>
      <c r="E63" s="3">
        <v>513</v>
      </c>
      <c r="F63" s="7" t="e">
        <f t="shared" si="6"/>
        <v>#REF!</v>
      </c>
      <c r="G63" s="3">
        <v>300</v>
      </c>
      <c r="H63" s="3">
        <v>106</v>
      </c>
      <c r="I63" s="3">
        <v>160</v>
      </c>
      <c r="J63" s="3">
        <v>41</v>
      </c>
      <c r="K63" s="3">
        <v>35</v>
      </c>
      <c r="L63" s="3">
        <v>22</v>
      </c>
      <c r="M63" s="3">
        <v>53</v>
      </c>
      <c r="N63" s="3">
        <v>46</v>
      </c>
      <c r="O63" s="3">
        <v>89</v>
      </c>
      <c r="P63" s="3">
        <v>67</v>
      </c>
    </row>
    <row r="64" spans="1:16">
      <c r="A64" s="2" t="s">
        <v>92</v>
      </c>
      <c r="B64" t="str">
        <f t="shared" si="7"/>
        <v>North East</v>
      </c>
      <c r="C64" t="s">
        <v>25</v>
      </c>
      <c r="D64" s="10" t="e">
        <f t="shared" si="5"/>
        <v>#REF!</v>
      </c>
      <c r="E64">
        <v>707</v>
      </c>
      <c r="F64" s="7" t="e">
        <f t="shared" si="6"/>
        <v>#REF!</v>
      </c>
      <c r="G64">
        <v>688</v>
      </c>
      <c r="H64">
        <v>212</v>
      </c>
      <c r="I64">
        <v>476</v>
      </c>
      <c r="J64">
        <v>41</v>
      </c>
      <c r="K64">
        <v>91</v>
      </c>
      <c r="L64">
        <v>70</v>
      </c>
      <c r="M64">
        <v>166</v>
      </c>
      <c r="N64">
        <v>222</v>
      </c>
      <c r="O64">
        <v>155</v>
      </c>
      <c r="P64">
        <v>72</v>
      </c>
    </row>
    <row r="65" spans="1:179">
      <c r="A65" s="2" t="s">
        <v>93</v>
      </c>
      <c r="B65" t="str">
        <f t="shared" si="7"/>
        <v>West Midlands</v>
      </c>
      <c r="C65" t="s">
        <v>25</v>
      </c>
      <c r="D65" s="10" t="e">
        <f t="shared" si="5"/>
        <v>#REF!</v>
      </c>
      <c r="E65">
        <v>1410</v>
      </c>
      <c r="F65" s="7" t="e">
        <f t="shared" si="6"/>
        <v>#REF!</v>
      </c>
      <c r="G65">
        <v>490</v>
      </c>
      <c r="H65">
        <v>109</v>
      </c>
      <c r="I65">
        <v>358</v>
      </c>
      <c r="J65">
        <v>34</v>
      </c>
      <c r="K65">
        <v>42</v>
      </c>
      <c r="L65">
        <v>21</v>
      </c>
      <c r="M65">
        <v>100</v>
      </c>
      <c r="N65">
        <v>42</v>
      </c>
      <c r="O65">
        <v>241</v>
      </c>
      <c r="P65">
        <v>158</v>
      </c>
    </row>
    <row r="66" spans="1:179">
      <c r="A66" s="2" t="s">
        <v>94</v>
      </c>
      <c r="B66" t="str">
        <f t="shared" si="7"/>
        <v>South East</v>
      </c>
      <c r="C66" t="s">
        <v>25</v>
      </c>
      <c r="D66" s="10" t="e">
        <f t="shared" si="5"/>
        <v>#REF!</v>
      </c>
      <c r="E66">
        <v>507</v>
      </c>
      <c r="F66" s="7" t="e">
        <f t="shared" si="6"/>
        <v>#REF!</v>
      </c>
      <c r="G66">
        <v>507</v>
      </c>
      <c r="H66">
        <v>51</v>
      </c>
      <c r="I66">
        <v>66</v>
      </c>
      <c r="J66">
        <v>33</v>
      </c>
      <c r="K66">
        <v>12</v>
      </c>
      <c r="L66">
        <v>6</v>
      </c>
      <c r="M66">
        <v>15</v>
      </c>
      <c r="N66">
        <v>17</v>
      </c>
      <c r="O66">
        <v>42</v>
      </c>
      <c r="P66">
        <v>29</v>
      </c>
    </row>
    <row r="67" spans="1:179">
      <c r="A67" s="2" t="s">
        <v>95</v>
      </c>
      <c r="B67" t="str">
        <f t="shared" si="7"/>
        <v>London</v>
      </c>
      <c r="C67" t="s">
        <v>29</v>
      </c>
      <c r="D67" s="10" t="e">
        <f t="shared" si="5"/>
        <v>#REF!</v>
      </c>
      <c r="E67" s="3">
        <v>465</v>
      </c>
      <c r="F67" s="7" t="e">
        <f t="shared" si="6"/>
        <v>#REF!</v>
      </c>
      <c r="G67" s="3">
        <v>304</v>
      </c>
      <c r="H67" s="3">
        <v>98</v>
      </c>
      <c r="I67" s="3">
        <v>176</v>
      </c>
      <c r="J67" s="3">
        <v>45</v>
      </c>
      <c r="K67" s="3">
        <v>28</v>
      </c>
      <c r="L67" s="3">
        <v>22</v>
      </c>
      <c r="M67" s="3">
        <v>37</v>
      </c>
      <c r="N67" s="3">
        <v>64</v>
      </c>
      <c r="O67" s="3">
        <v>101</v>
      </c>
      <c r="P67" s="3">
        <v>78</v>
      </c>
    </row>
    <row r="68" spans="1:179" s="4" customFormat="1">
      <c r="A68" s="2" t="s">
        <v>96</v>
      </c>
      <c r="B68" t="str">
        <f t="shared" si="7"/>
        <v>East of England</v>
      </c>
      <c r="C68" t="s">
        <v>25</v>
      </c>
      <c r="D68" s="10" t="e">
        <f t="shared" si="5"/>
        <v>#REF!</v>
      </c>
      <c r="E68" s="4">
        <v>360</v>
      </c>
      <c r="F68" s="7" t="e">
        <f t="shared" si="6"/>
        <v>#REF!</v>
      </c>
      <c r="G68" s="4">
        <v>207</v>
      </c>
      <c r="H68" s="4">
        <v>74</v>
      </c>
      <c r="I68" s="4">
        <v>96</v>
      </c>
      <c r="J68" s="4">
        <v>28</v>
      </c>
      <c r="K68" s="4">
        <v>13</v>
      </c>
      <c r="L68" s="4">
        <v>19</v>
      </c>
      <c r="M68" s="4">
        <v>34</v>
      </c>
      <c r="N68" s="4">
        <v>25</v>
      </c>
      <c r="O68" s="4">
        <v>10</v>
      </c>
      <c r="P68" s="4">
        <v>7</v>
      </c>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row>
    <row r="69" spans="1:179">
      <c r="A69" s="2" t="s">
        <v>97</v>
      </c>
      <c r="B69" t="str">
        <f t="shared" si="7"/>
        <v>North East</v>
      </c>
      <c r="C69" t="s">
        <v>25</v>
      </c>
      <c r="D69" s="10" t="e">
        <f t="shared" si="5"/>
        <v>#REF!</v>
      </c>
      <c r="E69">
        <v>283</v>
      </c>
      <c r="F69" s="7" t="e">
        <f t="shared" si="6"/>
        <v>#REF!</v>
      </c>
      <c r="G69">
        <v>230</v>
      </c>
      <c r="H69">
        <v>84</v>
      </c>
      <c r="I69">
        <v>147</v>
      </c>
      <c r="J69">
        <v>41</v>
      </c>
      <c r="K69">
        <v>12</v>
      </c>
      <c r="L69">
        <v>28</v>
      </c>
      <c r="M69">
        <v>76</v>
      </c>
      <c r="N69">
        <v>66</v>
      </c>
      <c r="O69">
        <v>1</v>
      </c>
      <c r="P69">
        <v>0</v>
      </c>
    </row>
    <row r="70" spans="1:179">
      <c r="A70" s="2" t="s">
        <v>98</v>
      </c>
      <c r="B70" t="str">
        <f t="shared" si="7"/>
        <v>South East</v>
      </c>
      <c r="C70" t="s">
        <v>25</v>
      </c>
      <c r="D70" s="10" t="e">
        <f t="shared" si="5"/>
        <v>#REF!</v>
      </c>
      <c r="E70">
        <v>405</v>
      </c>
      <c r="F70" s="7" t="e">
        <f t="shared" si="6"/>
        <v>#REF!</v>
      </c>
      <c r="G70">
        <v>199</v>
      </c>
      <c r="H70">
        <v>68</v>
      </c>
      <c r="I70">
        <v>60</v>
      </c>
      <c r="J70">
        <v>19</v>
      </c>
      <c r="K70">
        <v>19</v>
      </c>
      <c r="L70">
        <v>14</v>
      </c>
      <c r="M70">
        <v>14</v>
      </c>
      <c r="N70">
        <v>16</v>
      </c>
      <c r="O70">
        <v>37</v>
      </c>
      <c r="P70">
        <v>33</v>
      </c>
    </row>
    <row r="71" spans="1:179">
      <c r="A71" s="2" t="s">
        <v>99</v>
      </c>
      <c r="B71" t="str">
        <f t="shared" si="7"/>
        <v>East Midlands</v>
      </c>
      <c r="C71" t="s">
        <v>25</v>
      </c>
      <c r="D71" s="10" t="e">
        <f t="shared" si="5"/>
        <v>#REF!</v>
      </c>
      <c r="E71">
        <v>400</v>
      </c>
      <c r="F71" s="7" t="e">
        <f t="shared" si="6"/>
        <v>#REF!</v>
      </c>
      <c r="G71">
        <v>388</v>
      </c>
      <c r="H71">
        <v>198</v>
      </c>
      <c r="I71">
        <v>182</v>
      </c>
      <c r="J71">
        <v>70</v>
      </c>
      <c r="K71">
        <v>38</v>
      </c>
      <c r="L71">
        <v>39</v>
      </c>
      <c r="M71">
        <v>56</v>
      </c>
      <c r="N71">
        <v>15</v>
      </c>
      <c r="O71">
        <v>65</v>
      </c>
      <c r="P71">
        <v>51</v>
      </c>
    </row>
    <row r="72" spans="1:179">
      <c r="A72" s="2" t="s">
        <v>100</v>
      </c>
      <c r="B72" t="str">
        <f t="shared" si="7"/>
        <v>East Midlands</v>
      </c>
      <c r="C72" t="s">
        <v>25</v>
      </c>
      <c r="D72" s="10" t="e">
        <f t="shared" si="5"/>
        <v>#REF!</v>
      </c>
      <c r="E72">
        <v>93</v>
      </c>
      <c r="F72" s="7" t="e">
        <f t="shared" si="6"/>
        <v>#REF!</v>
      </c>
      <c r="G72">
        <v>79</v>
      </c>
      <c r="H72">
        <v>50</v>
      </c>
      <c r="I72">
        <v>26</v>
      </c>
      <c r="J72">
        <v>28</v>
      </c>
      <c r="K72">
        <v>16</v>
      </c>
      <c r="L72">
        <v>5</v>
      </c>
      <c r="M72">
        <v>15</v>
      </c>
      <c r="N72">
        <v>3</v>
      </c>
      <c r="O72">
        <v>22</v>
      </c>
      <c r="P72">
        <v>20</v>
      </c>
    </row>
    <row r="73" spans="1:179">
      <c r="A73" s="2" t="s">
        <v>101</v>
      </c>
      <c r="B73" t="str">
        <f t="shared" si="7"/>
        <v>Yorkshire and The Humber</v>
      </c>
      <c r="C73" t="s">
        <v>25</v>
      </c>
      <c r="D73" s="10" t="e">
        <f t="shared" si="5"/>
        <v>#REF!</v>
      </c>
      <c r="E73">
        <v>457</v>
      </c>
      <c r="F73" s="7" t="e">
        <f t="shared" si="6"/>
        <v>#REF!</v>
      </c>
      <c r="G73">
        <v>453</v>
      </c>
      <c r="H73">
        <v>143</v>
      </c>
      <c r="I73">
        <v>307</v>
      </c>
      <c r="J73">
        <v>32</v>
      </c>
      <c r="K73">
        <v>55</v>
      </c>
      <c r="L73">
        <v>56</v>
      </c>
      <c r="M73">
        <v>74</v>
      </c>
      <c r="N73">
        <v>129</v>
      </c>
      <c r="O73">
        <v>159</v>
      </c>
      <c r="P73">
        <v>113</v>
      </c>
    </row>
    <row r="74" spans="1:179">
      <c r="A74" s="2" t="s">
        <v>102</v>
      </c>
      <c r="B74" t="str">
        <f t="shared" si="7"/>
        <v>South West</v>
      </c>
      <c r="C74" t="s">
        <v>25</v>
      </c>
      <c r="D74" s="10" t="e">
        <f t="shared" si="5"/>
        <v>#REF!</v>
      </c>
      <c r="E74">
        <v>768</v>
      </c>
      <c r="F74" s="7" t="e">
        <f t="shared" si="6"/>
        <v>#REF!</v>
      </c>
      <c r="G74">
        <v>314</v>
      </c>
      <c r="H74">
        <v>137</v>
      </c>
      <c r="I74">
        <v>177</v>
      </c>
      <c r="J74">
        <v>53</v>
      </c>
      <c r="K74">
        <v>29</v>
      </c>
      <c r="L74">
        <v>11</v>
      </c>
      <c r="M74">
        <v>57</v>
      </c>
      <c r="N74">
        <v>29</v>
      </c>
      <c r="O74">
        <v>104</v>
      </c>
      <c r="P74">
        <v>65</v>
      </c>
    </row>
    <row r="75" spans="1:179">
      <c r="A75" s="2" t="s">
        <v>103</v>
      </c>
      <c r="B75" t="str">
        <f t="shared" si="7"/>
        <v>South East</v>
      </c>
      <c r="C75" t="s">
        <v>25</v>
      </c>
      <c r="D75" s="10" t="e">
        <f t="shared" si="5"/>
        <v>#REF!</v>
      </c>
      <c r="E75">
        <v>247</v>
      </c>
      <c r="F75" s="7" t="e">
        <f t="shared" si="6"/>
        <v>#REF!</v>
      </c>
      <c r="G75">
        <v>113</v>
      </c>
      <c r="H75">
        <v>37</v>
      </c>
      <c r="I75">
        <v>76</v>
      </c>
      <c r="J75">
        <v>9</v>
      </c>
      <c r="K75">
        <v>10</v>
      </c>
      <c r="L75">
        <v>18</v>
      </c>
      <c r="M75">
        <v>11</v>
      </c>
      <c r="N75">
        <v>14</v>
      </c>
      <c r="O75">
        <v>51</v>
      </c>
      <c r="P75">
        <v>43</v>
      </c>
    </row>
    <row r="76" spans="1:179">
      <c r="A76" s="2" t="s">
        <v>104</v>
      </c>
      <c r="B76" t="str">
        <f t="shared" si="7"/>
        <v>West Midlands</v>
      </c>
      <c r="C76" t="s">
        <v>33</v>
      </c>
      <c r="D76" s="10" t="e">
        <f t="shared" si="5"/>
        <v>#REF!</v>
      </c>
      <c r="E76">
        <v>834</v>
      </c>
      <c r="F76" s="7" t="e">
        <f t="shared" si="6"/>
        <v>#REF!</v>
      </c>
      <c r="G76" s="3">
        <v>251</v>
      </c>
      <c r="H76" s="3">
        <v>85</v>
      </c>
      <c r="I76" s="3">
        <v>140</v>
      </c>
      <c r="J76" s="3">
        <v>39</v>
      </c>
      <c r="K76" s="3">
        <v>26</v>
      </c>
      <c r="L76" s="3">
        <v>20</v>
      </c>
      <c r="M76" s="3">
        <v>58</v>
      </c>
      <c r="N76" s="3">
        <v>33</v>
      </c>
      <c r="O76" s="3">
        <v>69</v>
      </c>
      <c r="P76" s="3">
        <v>51</v>
      </c>
    </row>
    <row r="77" spans="1:179">
      <c r="A77" s="2" t="s">
        <v>105</v>
      </c>
      <c r="B77" t="str">
        <f t="shared" si="7"/>
        <v>London</v>
      </c>
      <c r="C77" t="s">
        <v>33</v>
      </c>
      <c r="D77" s="10" t="e">
        <f t="shared" si="5"/>
        <v>#REF!</v>
      </c>
      <c r="E77">
        <v>394</v>
      </c>
      <c r="F77" s="7" t="e">
        <f t="shared" si="6"/>
        <v>#REF!</v>
      </c>
      <c r="G77">
        <v>272</v>
      </c>
      <c r="H77">
        <v>113</v>
      </c>
      <c r="I77">
        <v>159</v>
      </c>
      <c r="J77">
        <v>66</v>
      </c>
      <c r="K77">
        <v>22</v>
      </c>
      <c r="L77">
        <v>25</v>
      </c>
      <c r="M77">
        <v>61</v>
      </c>
      <c r="N77">
        <v>63</v>
      </c>
      <c r="O77">
        <v>35</v>
      </c>
      <c r="P77" s="3">
        <v>78</v>
      </c>
    </row>
    <row r="78" spans="1:179">
      <c r="A78" s="2" t="s">
        <v>106</v>
      </c>
      <c r="B78" t="str">
        <f t="shared" si="7"/>
        <v>East of England</v>
      </c>
      <c r="C78" t="s">
        <v>25</v>
      </c>
      <c r="D78" s="10" t="e">
        <f t="shared" si="5"/>
        <v>#REF!</v>
      </c>
      <c r="E78">
        <v>119</v>
      </c>
      <c r="F78" s="7" t="e">
        <f t="shared" si="6"/>
        <v>#REF!</v>
      </c>
      <c r="G78">
        <v>84</v>
      </c>
      <c r="H78">
        <v>38</v>
      </c>
      <c r="I78">
        <v>46</v>
      </c>
      <c r="J78">
        <v>27</v>
      </c>
      <c r="K78">
        <v>4</v>
      </c>
      <c r="L78">
        <v>2</v>
      </c>
      <c r="M78">
        <v>29</v>
      </c>
      <c r="N78">
        <v>3</v>
      </c>
      <c r="O78">
        <v>15</v>
      </c>
      <c r="P78">
        <v>15</v>
      </c>
    </row>
    <row r="79" spans="1:179">
      <c r="A79" s="2" t="s">
        <v>107</v>
      </c>
      <c r="B79" t="str">
        <f t="shared" si="7"/>
        <v>South West</v>
      </c>
      <c r="C79" t="s">
        <v>25</v>
      </c>
      <c r="D79" s="10" t="e">
        <f t="shared" si="5"/>
        <v>#REF!</v>
      </c>
      <c r="E79">
        <v>207</v>
      </c>
      <c r="F79" s="7" t="e">
        <f t="shared" si="6"/>
        <v>#REF!</v>
      </c>
      <c r="G79">
        <v>155</v>
      </c>
      <c r="H79">
        <v>92</v>
      </c>
      <c r="I79">
        <v>63</v>
      </c>
      <c r="J79">
        <v>15</v>
      </c>
      <c r="K79">
        <v>6</v>
      </c>
      <c r="L79">
        <v>71</v>
      </c>
      <c r="M79">
        <v>8</v>
      </c>
      <c r="N79">
        <v>55</v>
      </c>
      <c r="O79">
        <v>12</v>
      </c>
      <c r="P79">
        <v>5</v>
      </c>
    </row>
    <row r="80" spans="1:179">
      <c r="A80" s="2" t="s">
        <v>108</v>
      </c>
      <c r="B80" t="str">
        <f t="shared" si="7"/>
        <v>South East</v>
      </c>
      <c r="C80" t="s">
        <v>33</v>
      </c>
      <c r="D80" s="10" t="e">
        <f t="shared" ref="D80:D111" si="8">VLOOKUP(A80,lastyear,4,FALSE)</f>
        <v>#REF!</v>
      </c>
      <c r="E80">
        <v>68</v>
      </c>
      <c r="F80" s="7" t="e">
        <f t="shared" ref="F80:F111" si="9">(E80-D80)/E80*100</f>
        <v>#REF!</v>
      </c>
      <c r="G80">
        <v>68</v>
      </c>
      <c r="H80">
        <v>59</v>
      </c>
      <c r="I80">
        <v>9</v>
      </c>
      <c r="J80">
        <v>25</v>
      </c>
      <c r="K80">
        <v>6</v>
      </c>
      <c r="L80">
        <v>27</v>
      </c>
      <c r="M80" s="3">
        <v>20</v>
      </c>
      <c r="N80" s="3">
        <v>20</v>
      </c>
      <c r="O80" s="3">
        <v>32</v>
      </c>
      <c r="P80" s="3">
        <v>23</v>
      </c>
    </row>
    <row r="81" spans="1:16">
      <c r="A81" s="2" t="s">
        <v>109</v>
      </c>
      <c r="B81" t="str">
        <f t="shared" si="7"/>
        <v>East of England</v>
      </c>
      <c r="C81" t="s">
        <v>25</v>
      </c>
      <c r="D81" s="10" t="e">
        <f t="shared" si="8"/>
        <v>#REF!</v>
      </c>
      <c r="E81">
        <v>299</v>
      </c>
      <c r="F81" s="7" t="e">
        <f t="shared" si="9"/>
        <v>#REF!</v>
      </c>
      <c r="G81">
        <v>142</v>
      </c>
      <c r="H81">
        <v>77</v>
      </c>
      <c r="I81">
        <v>65</v>
      </c>
      <c r="J81">
        <v>40</v>
      </c>
      <c r="K81">
        <v>26</v>
      </c>
      <c r="L81">
        <v>11</v>
      </c>
      <c r="M81">
        <v>41</v>
      </c>
      <c r="N81">
        <v>15</v>
      </c>
      <c r="O81">
        <v>35</v>
      </c>
      <c r="P81">
        <v>32</v>
      </c>
    </row>
    <row r="82" spans="1:16">
      <c r="A82" s="2" t="s">
        <v>110</v>
      </c>
      <c r="B82" t="str">
        <f t="shared" si="7"/>
        <v>East Midlands</v>
      </c>
      <c r="C82" t="s">
        <v>25</v>
      </c>
      <c r="D82" s="10" t="e">
        <f t="shared" si="8"/>
        <v>#REF!</v>
      </c>
      <c r="E82">
        <v>121</v>
      </c>
      <c r="F82" s="7" t="e">
        <f t="shared" si="9"/>
        <v>#REF!</v>
      </c>
      <c r="G82">
        <v>121</v>
      </c>
      <c r="H82">
        <v>71</v>
      </c>
      <c r="I82">
        <v>53</v>
      </c>
      <c r="J82">
        <v>52</v>
      </c>
      <c r="K82">
        <v>2</v>
      </c>
      <c r="L82">
        <v>17</v>
      </c>
      <c r="M82">
        <v>30</v>
      </c>
      <c r="N82">
        <v>19</v>
      </c>
      <c r="O82">
        <v>1</v>
      </c>
      <c r="P82">
        <v>0</v>
      </c>
    </row>
    <row r="83" spans="1:16">
      <c r="A83" s="2" t="s">
        <v>111</v>
      </c>
      <c r="B83" t="str">
        <f t="shared" si="7"/>
        <v>Yorkshire and The Humber</v>
      </c>
      <c r="C83" t="s">
        <v>25</v>
      </c>
      <c r="D83" s="10" t="e">
        <f t="shared" si="8"/>
        <v>#REF!</v>
      </c>
      <c r="E83">
        <v>66</v>
      </c>
      <c r="F83" s="7" t="e">
        <f t="shared" si="9"/>
        <v>#REF!</v>
      </c>
      <c r="G83">
        <v>13</v>
      </c>
      <c r="H83">
        <v>2</v>
      </c>
      <c r="I83">
        <v>17</v>
      </c>
      <c r="J83">
        <v>1</v>
      </c>
      <c r="K83">
        <v>0</v>
      </c>
      <c r="L83">
        <v>1</v>
      </c>
      <c r="M83">
        <v>12</v>
      </c>
      <c r="N83">
        <v>5</v>
      </c>
      <c r="O83">
        <v>22</v>
      </c>
      <c r="P83">
        <v>22</v>
      </c>
    </row>
    <row r="84" spans="1:16">
      <c r="A84" s="2" t="s">
        <v>112</v>
      </c>
      <c r="B84" t="str">
        <f t="shared" si="7"/>
        <v>West Midlands</v>
      </c>
      <c r="C84" t="s">
        <v>33</v>
      </c>
      <c r="D84" s="10" t="e">
        <f t="shared" si="8"/>
        <v>#REF!</v>
      </c>
      <c r="E84">
        <v>194</v>
      </c>
      <c r="F84" s="7" t="e">
        <f t="shared" si="9"/>
        <v>#REF!</v>
      </c>
      <c r="G84">
        <v>199</v>
      </c>
      <c r="H84">
        <v>24</v>
      </c>
      <c r="I84">
        <v>10</v>
      </c>
      <c r="J84">
        <v>0</v>
      </c>
      <c r="K84">
        <v>1</v>
      </c>
      <c r="L84">
        <v>1</v>
      </c>
      <c r="M84" s="3">
        <v>58</v>
      </c>
      <c r="N84" s="3">
        <v>33</v>
      </c>
      <c r="O84" s="3">
        <v>69</v>
      </c>
      <c r="P84" s="3">
        <v>51</v>
      </c>
    </row>
    <row r="85" spans="1:16">
      <c r="A85" s="2" t="s">
        <v>113</v>
      </c>
      <c r="B85" t="str">
        <f t="shared" si="7"/>
        <v>South East</v>
      </c>
      <c r="C85" t="s">
        <v>33</v>
      </c>
      <c r="D85" s="10" t="e">
        <f t="shared" si="8"/>
        <v>#REF!</v>
      </c>
      <c r="E85">
        <v>109</v>
      </c>
      <c r="F85" s="7" t="e">
        <f t="shared" si="9"/>
        <v>#REF!</v>
      </c>
      <c r="G85">
        <v>108</v>
      </c>
      <c r="H85">
        <v>53</v>
      </c>
      <c r="I85">
        <v>37</v>
      </c>
      <c r="J85">
        <v>20</v>
      </c>
      <c r="K85">
        <v>8</v>
      </c>
      <c r="L85">
        <v>9</v>
      </c>
      <c r="M85">
        <v>23</v>
      </c>
      <c r="N85" s="3">
        <v>20</v>
      </c>
      <c r="O85">
        <v>8</v>
      </c>
      <c r="P85">
        <v>7</v>
      </c>
    </row>
    <row r="86" spans="1:16">
      <c r="A86" s="2" t="s">
        <v>114</v>
      </c>
      <c r="B86" t="str">
        <f t="shared" si="7"/>
        <v>South East</v>
      </c>
      <c r="C86" t="s">
        <v>25</v>
      </c>
      <c r="D86" s="10" t="e">
        <f t="shared" si="8"/>
        <v>#REF!</v>
      </c>
      <c r="E86">
        <v>73</v>
      </c>
      <c r="F86" s="7" t="e">
        <f t="shared" si="9"/>
        <v>#REF!</v>
      </c>
      <c r="G86">
        <v>59</v>
      </c>
      <c r="H86">
        <v>23</v>
      </c>
      <c r="I86">
        <v>36</v>
      </c>
      <c r="J86">
        <v>9</v>
      </c>
      <c r="K86">
        <v>7</v>
      </c>
      <c r="L86">
        <v>4</v>
      </c>
      <c r="M86">
        <v>11</v>
      </c>
      <c r="N86">
        <v>21</v>
      </c>
      <c r="O86">
        <v>9</v>
      </c>
      <c r="P86">
        <v>5</v>
      </c>
    </row>
    <row r="87" spans="1:16">
      <c r="A87" s="2" t="s">
        <v>115</v>
      </c>
      <c r="B87" t="str">
        <f t="shared" si="7"/>
        <v>London</v>
      </c>
      <c r="C87" t="s">
        <v>29</v>
      </c>
      <c r="D87" s="10" t="e">
        <f t="shared" si="8"/>
        <v>#REF!</v>
      </c>
      <c r="E87" s="3">
        <v>465</v>
      </c>
      <c r="F87" s="7" t="e">
        <f t="shared" si="9"/>
        <v>#REF!</v>
      </c>
      <c r="G87" s="3">
        <v>304</v>
      </c>
      <c r="H87" s="3">
        <v>98</v>
      </c>
      <c r="I87" s="3">
        <v>176</v>
      </c>
      <c r="J87" s="3">
        <v>45</v>
      </c>
      <c r="K87" s="3">
        <v>28</v>
      </c>
      <c r="L87" s="3">
        <v>22</v>
      </c>
      <c r="M87" s="3">
        <v>37</v>
      </c>
      <c r="N87" s="3">
        <v>64</v>
      </c>
      <c r="O87" s="3">
        <v>101</v>
      </c>
      <c r="P87" s="3">
        <v>78</v>
      </c>
    </row>
    <row r="88" spans="1:16">
      <c r="A88" s="2" t="s">
        <v>116</v>
      </c>
      <c r="B88" t="str">
        <f t="shared" si="7"/>
        <v>East of England</v>
      </c>
      <c r="C88" t="s">
        <v>29</v>
      </c>
      <c r="D88" s="10" t="e">
        <f t="shared" si="8"/>
        <v>#REF!</v>
      </c>
      <c r="E88" s="3">
        <v>269</v>
      </c>
      <c r="F88" s="7" t="e">
        <f t="shared" si="9"/>
        <v>#REF!</v>
      </c>
      <c r="G88" s="3">
        <v>132</v>
      </c>
      <c r="H88" s="3">
        <v>56</v>
      </c>
      <c r="I88" s="3">
        <v>69</v>
      </c>
      <c r="J88" s="3">
        <v>27</v>
      </c>
      <c r="K88" s="3">
        <v>14</v>
      </c>
      <c r="L88" s="3">
        <v>14</v>
      </c>
      <c r="M88" s="3">
        <v>24</v>
      </c>
      <c r="N88" s="3">
        <v>28</v>
      </c>
      <c r="O88" s="3">
        <v>36</v>
      </c>
      <c r="P88" s="3">
        <v>28</v>
      </c>
    </row>
    <row r="89" spans="1:16">
      <c r="A89" s="2" t="s">
        <v>117</v>
      </c>
      <c r="B89" t="str">
        <f t="shared" si="7"/>
        <v>South East</v>
      </c>
      <c r="C89" t="s">
        <v>33</v>
      </c>
      <c r="D89" s="10" t="e">
        <f t="shared" si="8"/>
        <v>#REF!</v>
      </c>
      <c r="E89">
        <v>57</v>
      </c>
      <c r="F89" s="7" t="e">
        <f t="shared" si="9"/>
        <v>#REF!</v>
      </c>
      <c r="G89">
        <v>37</v>
      </c>
      <c r="H89">
        <v>11</v>
      </c>
      <c r="I89">
        <v>30</v>
      </c>
      <c r="J89" s="3">
        <v>28</v>
      </c>
      <c r="K89">
        <v>4</v>
      </c>
      <c r="L89" s="3">
        <v>16</v>
      </c>
      <c r="M89">
        <v>7</v>
      </c>
      <c r="N89">
        <v>3</v>
      </c>
      <c r="O89">
        <v>7</v>
      </c>
      <c r="P89">
        <v>7</v>
      </c>
    </row>
    <row r="90" spans="1:16">
      <c r="A90" s="2" t="s">
        <v>118</v>
      </c>
      <c r="B90" t="str">
        <f t="shared" si="7"/>
        <v>East Midlands</v>
      </c>
      <c r="C90" t="s">
        <v>25</v>
      </c>
      <c r="D90" s="10" t="e">
        <f t="shared" si="8"/>
        <v>#REF!</v>
      </c>
      <c r="E90">
        <v>726</v>
      </c>
      <c r="F90" s="7" t="e">
        <f t="shared" si="9"/>
        <v>#REF!</v>
      </c>
      <c r="G90">
        <v>122</v>
      </c>
      <c r="H90">
        <v>61</v>
      </c>
      <c r="I90">
        <v>57</v>
      </c>
      <c r="J90">
        <v>27</v>
      </c>
      <c r="K90">
        <v>18</v>
      </c>
      <c r="L90">
        <v>11</v>
      </c>
      <c r="M90">
        <v>42</v>
      </c>
      <c r="N90">
        <v>9</v>
      </c>
      <c r="O90">
        <v>17</v>
      </c>
      <c r="P90">
        <v>13</v>
      </c>
    </row>
    <row r="91" spans="1:16">
      <c r="A91" s="2" t="s">
        <v>119</v>
      </c>
      <c r="B91" t="str">
        <f t="shared" si="7"/>
        <v>South West</v>
      </c>
      <c r="C91" t="s">
        <v>25</v>
      </c>
      <c r="D91" s="10" t="e">
        <f t="shared" si="8"/>
        <v>#REF!</v>
      </c>
      <c r="E91">
        <v>347</v>
      </c>
      <c r="F91" s="7" t="e">
        <f t="shared" si="9"/>
        <v>#REF!</v>
      </c>
      <c r="G91">
        <v>201</v>
      </c>
      <c r="H91">
        <v>105</v>
      </c>
      <c r="I91">
        <v>96</v>
      </c>
      <c r="J91">
        <v>55</v>
      </c>
      <c r="K91">
        <v>0</v>
      </c>
      <c r="L91">
        <v>50</v>
      </c>
      <c r="M91">
        <v>59</v>
      </c>
      <c r="N91">
        <v>37</v>
      </c>
      <c r="O91">
        <v>39</v>
      </c>
      <c r="P91">
        <v>14</v>
      </c>
    </row>
    <row r="92" spans="1:16">
      <c r="A92" s="2" t="s">
        <v>120</v>
      </c>
      <c r="B92" t="str">
        <f t="shared" si="7"/>
        <v>South East</v>
      </c>
      <c r="C92" t="s">
        <v>25</v>
      </c>
      <c r="D92" s="10" t="e">
        <f t="shared" si="8"/>
        <v>#REF!</v>
      </c>
      <c r="E92">
        <v>138</v>
      </c>
      <c r="F92" s="7" t="e">
        <f t="shared" si="9"/>
        <v>#REF!</v>
      </c>
      <c r="G92">
        <v>485</v>
      </c>
      <c r="H92">
        <v>56</v>
      </c>
      <c r="I92">
        <v>88</v>
      </c>
      <c r="J92">
        <v>22</v>
      </c>
      <c r="K92">
        <v>23</v>
      </c>
      <c r="L92">
        <v>13</v>
      </c>
      <c r="M92">
        <v>18</v>
      </c>
      <c r="N92">
        <v>17</v>
      </c>
      <c r="O92">
        <v>106</v>
      </c>
      <c r="P92">
        <v>27</v>
      </c>
    </row>
    <row r="93" spans="1:16">
      <c r="A93" s="2" t="s">
        <v>121</v>
      </c>
      <c r="B93" t="str">
        <f t="shared" si="7"/>
        <v>East of England</v>
      </c>
      <c r="C93" t="s">
        <v>25</v>
      </c>
      <c r="D93" s="10" t="e">
        <f t="shared" si="8"/>
        <v>#REF!</v>
      </c>
      <c r="E93">
        <v>375</v>
      </c>
      <c r="F93" s="7" t="e">
        <f t="shared" si="9"/>
        <v>#REF!</v>
      </c>
      <c r="G93">
        <v>101</v>
      </c>
      <c r="H93">
        <v>42</v>
      </c>
      <c r="I93">
        <v>61</v>
      </c>
      <c r="J93">
        <v>21</v>
      </c>
      <c r="K93">
        <v>12</v>
      </c>
      <c r="L93">
        <v>9</v>
      </c>
      <c r="M93">
        <v>29</v>
      </c>
      <c r="N93">
        <v>7</v>
      </c>
      <c r="O93">
        <v>10</v>
      </c>
      <c r="P93">
        <v>23</v>
      </c>
    </row>
    <row r="94" spans="1:16">
      <c r="A94" s="2" t="s">
        <v>122</v>
      </c>
      <c r="B94" t="s">
        <v>66</v>
      </c>
      <c r="C94" t="s">
        <v>25</v>
      </c>
      <c r="D94" s="10" t="e">
        <f t="shared" si="8"/>
        <v>#REF!</v>
      </c>
      <c r="E94">
        <v>350</v>
      </c>
      <c r="F94" s="7" t="e">
        <f t="shared" si="9"/>
        <v>#REF!</v>
      </c>
      <c r="G94">
        <v>90</v>
      </c>
      <c r="H94">
        <v>46</v>
      </c>
      <c r="I94">
        <v>44</v>
      </c>
      <c r="J94">
        <v>9</v>
      </c>
      <c r="K94">
        <v>22</v>
      </c>
      <c r="L94">
        <v>6</v>
      </c>
      <c r="M94">
        <v>23</v>
      </c>
      <c r="N94">
        <v>35</v>
      </c>
      <c r="O94">
        <v>15</v>
      </c>
      <c r="P94">
        <v>4</v>
      </c>
    </row>
    <row r="95" spans="1:16">
      <c r="A95" s="2" t="s">
        <v>123</v>
      </c>
      <c r="B95" t="str">
        <f t="shared" ref="B95:B123" si="10">VLOOKUP(A95,regions,2,FALSE)</f>
        <v>South West</v>
      </c>
      <c r="C95" t="s">
        <v>29</v>
      </c>
      <c r="D95" s="10" t="e">
        <f t="shared" si="8"/>
        <v>#REF!</v>
      </c>
      <c r="E95" s="3">
        <v>513</v>
      </c>
      <c r="F95" s="7" t="e">
        <f t="shared" si="9"/>
        <v>#REF!</v>
      </c>
      <c r="G95" s="3">
        <v>300</v>
      </c>
      <c r="H95" s="3">
        <v>106</v>
      </c>
      <c r="I95" s="3">
        <v>160</v>
      </c>
      <c r="J95" s="3">
        <v>41</v>
      </c>
      <c r="K95" s="3">
        <v>35</v>
      </c>
      <c r="L95" s="3">
        <v>22</v>
      </c>
      <c r="M95" s="3">
        <v>53</v>
      </c>
      <c r="N95" s="3">
        <v>46</v>
      </c>
      <c r="O95" s="3">
        <v>89</v>
      </c>
      <c r="P95" s="3">
        <v>67</v>
      </c>
    </row>
    <row r="96" spans="1:16">
      <c r="A96" s="2" t="s">
        <v>124</v>
      </c>
      <c r="B96" t="str">
        <f t="shared" si="10"/>
        <v>North West</v>
      </c>
      <c r="C96" t="s">
        <v>25</v>
      </c>
      <c r="D96" s="10" t="e">
        <f t="shared" si="8"/>
        <v>#REF!</v>
      </c>
      <c r="E96">
        <v>84</v>
      </c>
      <c r="F96" s="7" t="e">
        <f t="shared" si="9"/>
        <v>#REF!</v>
      </c>
      <c r="G96">
        <v>84</v>
      </c>
      <c r="H96">
        <v>36</v>
      </c>
      <c r="I96">
        <v>48</v>
      </c>
      <c r="J96">
        <v>19</v>
      </c>
      <c r="K96">
        <v>16</v>
      </c>
      <c r="L96">
        <v>1</v>
      </c>
      <c r="M96">
        <v>12</v>
      </c>
      <c r="N96">
        <v>14</v>
      </c>
      <c r="O96">
        <v>14</v>
      </c>
      <c r="P96">
        <v>14</v>
      </c>
    </row>
    <row r="97" spans="1:102">
      <c r="A97" s="2" t="s">
        <v>125</v>
      </c>
      <c r="B97" t="str">
        <f t="shared" si="10"/>
        <v>North East</v>
      </c>
      <c r="C97" t="s">
        <v>25</v>
      </c>
      <c r="D97" s="10" t="e">
        <f t="shared" si="8"/>
        <v>#REF!</v>
      </c>
      <c r="E97">
        <v>251</v>
      </c>
      <c r="F97" s="7" t="e">
        <f t="shared" si="9"/>
        <v>#REF!</v>
      </c>
      <c r="G97">
        <v>251</v>
      </c>
      <c r="H97">
        <v>198</v>
      </c>
      <c r="I97">
        <v>52</v>
      </c>
      <c r="J97">
        <v>56</v>
      </c>
      <c r="K97">
        <v>18</v>
      </c>
      <c r="L97">
        <v>124</v>
      </c>
      <c r="M97">
        <v>15</v>
      </c>
      <c r="N97">
        <v>33</v>
      </c>
      <c r="O97">
        <v>4</v>
      </c>
      <c r="P97">
        <v>4</v>
      </c>
    </row>
    <row r="98" spans="1:102">
      <c r="A98" s="2" t="s">
        <v>126</v>
      </c>
      <c r="B98" t="str">
        <f t="shared" si="10"/>
        <v>East Midlands</v>
      </c>
      <c r="C98" t="s">
        <v>25</v>
      </c>
      <c r="D98" s="10" t="e">
        <f t="shared" si="8"/>
        <v>#REF!</v>
      </c>
      <c r="E98">
        <v>96</v>
      </c>
      <c r="F98" s="7" t="e">
        <f t="shared" si="9"/>
        <v>#REF!</v>
      </c>
      <c r="G98">
        <v>76</v>
      </c>
      <c r="H98">
        <v>47</v>
      </c>
      <c r="I98">
        <v>29</v>
      </c>
      <c r="J98">
        <v>30</v>
      </c>
      <c r="K98">
        <v>11</v>
      </c>
      <c r="L98">
        <v>6</v>
      </c>
      <c r="M98">
        <v>15</v>
      </c>
      <c r="N98">
        <v>2</v>
      </c>
      <c r="O98">
        <v>27</v>
      </c>
      <c r="P98">
        <v>22</v>
      </c>
    </row>
    <row r="99" spans="1:102">
      <c r="A99" s="2" t="s">
        <v>127</v>
      </c>
      <c r="B99" t="str">
        <f t="shared" si="10"/>
        <v>South West</v>
      </c>
      <c r="C99" t="s">
        <v>25</v>
      </c>
      <c r="D99" s="10" t="e">
        <f t="shared" si="8"/>
        <v>#REF!</v>
      </c>
      <c r="E99">
        <v>375</v>
      </c>
      <c r="F99" s="7" t="e">
        <f t="shared" si="9"/>
        <v>#REF!</v>
      </c>
      <c r="G99">
        <v>147</v>
      </c>
      <c r="H99">
        <v>39</v>
      </c>
      <c r="I99">
        <v>108</v>
      </c>
      <c r="J99">
        <v>7</v>
      </c>
      <c r="K99">
        <v>23</v>
      </c>
      <c r="L99">
        <v>9</v>
      </c>
      <c r="M99">
        <v>33</v>
      </c>
      <c r="N99">
        <v>27</v>
      </c>
      <c r="O99">
        <v>48</v>
      </c>
      <c r="P99">
        <v>37</v>
      </c>
    </row>
    <row r="100" spans="1:102">
      <c r="A100" s="2" t="s">
        <v>128</v>
      </c>
      <c r="B100" t="str">
        <f t="shared" si="10"/>
        <v>South East</v>
      </c>
      <c r="C100" t="s">
        <v>25</v>
      </c>
      <c r="D100" s="10" t="e">
        <f t="shared" si="8"/>
        <v>#REF!</v>
      </c>
      <c r="E100">
        <v>137</v>
      </c>
      <c r="F100" s="7" t="e">
        <f t="shared" si="9"/>
        <v>#REF!</v>
      </c>
      <c r="G100">
        <v>131</v>
      </c>
      <c r="H100">
        <v>93</v>
      </c>
      <c r="I100">
        <v>39</v>
      </c>
      <c r="J100">
        <v>10</v>
      </c>
      <c r="K100">
        <v>28</v>
      </c>
      <c r="L100">
        <v>36</v>
      </c>
      <c r="M100">
        <v>11</v>
      </c>
      <c r="N100">
        <v>87</v>
      </c>
      <c r="O100">
        <v>40</v>
      </c>
      <c r="P100">
        <v>39</v>
      </c>
    </row>
    <row r="101" spans="1:102">
      <c r="A101" s="2" t="s">
        <v>129</v>
      </c>
      <c r="B101" t="str">
        <f t="shared" si="10"/>
        <v>South East</v>
      </c>
      <c r="C101" t="s">
        <v>25</v>
      </c>
      <c r="D101" s="10" t="e">
        <f t="shared" si="8"/>
        <v>#REF!</v>
      </c>
      <c r="E101">
        <v>315</v>
      </c>
      <c r="F101" s="7" t="e">
        <f t="shared" si="9"/>
        <v>#REF!</v>
      </c>
      <c r="G101">
        <v>144</v>
      </c>
      <c r="H101">
        <v>49</v>
      </c>
      <c r="I101">
        <v>54</v>
      </c>
      <c r="J101">
        <v>10</v>
      </c>
      <c r="K101">
        <v>13</v>
      </c>
      <c r="L101">
        <v>7</v>
      </c>
      <c r="M101">
        <v>9</v>
      </c>
      <c r="N101">
        <v>19</v>
      </c>
      <c r="O101">
        <v>13</v>
      </c>
      <c r="P101">
        <v>6</v>
      </c>
    </row>
    <row r="102" spans="1:102">
      <c r="A102" s="2" t="s">
        <v>130</v>
      </c>
      <c r="B102" t="str">
        <f t="shared" si="10"/>
        <v>East of England</v>
      </c>
      <c r="C102" t="s">
        <v>33</v>
      </c>
      <c r="D102" s="10" t="e">
        <f t="shared" si="8"/>
        <v>#REF!</v>
      </c>
      <c r="E102">
        <v>221</v>
      </c>
      <c r="F102" s="7" t="e">
        <f t="shared" si="9"/>
        <v>#REF!</v>
      </c>
      <c r="G102">
        <v>169</v>
      </c>
      <c r="H102">
        <v>77</v>
      </c>
      <c r="I102">
        <v>92</v>
      </c>
      <c r="J102">
        <v>26</v>
      </c>
      <c r="K102">
        <v>18</v>
      </c>
      <c r="L102">
        <v>33</v>
      </c>
      <c r="M102">
        <v>45</v>
      </c>
      <c r="N102">
        <v>16</v>
      </c>
      <c r="O102">
        <v>44</v>
      </c>
      <c r="P102">
        <v>17</v>
      </c>
    </row>
    <row r="103" spans="1:102">
      <c r="A103" s="2" t="s">
        <v>131</v>
      </c>
      <c r="B103" t="str">
        <f t="shared" si="10"/>
        <v>London</v>
      </c>
      <c r="C103" t="s">
        <v>25</v>
      </c>
      <c r="D103" s="10" t="e">
        <f t="shared" si="8"/>
        <v>#REF!</v>
      </c>
      <c r="E103">
        <v>657</v>
      </c>
      <c r="F103" s="7" t="e">
        <f t="shared" si="9"/>
        <v>#REF!</v>
      </c>
      <c r="G103">
        <v>451</v>
      </c>
      <c r="H103">
        <v>186</v>
      </c>
      <c r="I103">
        <v>128</v>
      </c>
      <c r="J103">
        <v>121</v>
      </c>
      <c r="K103">
        <v>13</v>
      </c>
      <c r="L103">
        <v>16</v>
      </c>
      <c r="M103">
        <v>76</v>
      </c>
      <c r="N103">
        <v>14</v>
      </c>
      <c r="O103">
        <v>65</v>
      </c>
      <c r="P103">
        <v>49</v>
      </c>
    </row>
    <row r="104" spans="1:102">
      <c r="A104" s="2" t="s">
        <v>132</v>
      </c>
      <c r="B104" t="str">
        <f t="shared" si="10"/>
        <v>South East</v>
      </c>
      <c r="C104" t="s">
        <v>25</v>
      </c>
      <c r="D104" s="10" t="e">
        <f t="shared" si="8"/>
        <v>#REF!</v>
      </c>
      <c r="E104">
        <v>57</v>
      </c>
      <c r="F104" s="7" t="e">
        <f t="shared" si="9"/>
        <v>#REF!</v>
      </c>
      <c r="G104">
        <v>57</v>
      </c>
      <c r="H104">
        <v>11</v>
      </c>
      <c r="I104">
        <v>6</v>
      </c>
      <c r="J104">
        <v>9</v>
      </c>
      <c r="K104">
        <v>0</v>
      </c>
      <c r="L104">
        <v>2</v>
      </c>
      <c r="M104">
        <v>2</v>
      </c>
      <c r="N104">
        <v>4</v>
      </c>
      <c r="O104">
        <v>0</v>
      </c>
      <c r="P104">
        <v>0</v>
      </c>
    </row>
    <row r="105" spans="1:102">
      <c r="A105" s="2" t="s">
        <v>133</v>
      </c>
      <c r="B105" t="str">
        <f t="shared" si="10"/>
        <v>London</v>
      </c>
      <c r="C105" t="s">
        <v>25</v>
      </c>
      <c r="D105" s="10" t="e">
        <f t="shared" si="8"/>
        <v>#REF!</v>
      </c>
      <c r="E105">
        <v>650</v>
      </c>
      <c r="F105" s="7" t="e">
        <f t="shared" si="9"/>
        <v>#REF!</v>
      </c>
      <c r="G105">
        <v>383</v>
      </c>
      <c r="H105">
        <v>88</v>
      </c>
      <c r="I105">
        <v>273</v>
      </c>
      <c r="J105">
        <v>20</v>
      </c>
      <c r="K105">
        <v>28</v>
      </c>
      <c r="L105">
        <v>20</v>
      </c>
      <c r="M105">
        <v>31</v>
      </c>
      <c r="N105">
        <v>21</v>
      </c>
      <c r="O105">
        <v>120</v>
      </c>
      <c r="P105">
        <v>110</v>
      </c>
    </row>
    <row r="106" spans="1:102">
      <c r="A106" s="2" t="s">
        <v>134</v>
      </c>
      <c r="B106" t="str">
        <f t="shared" si="10"/>
        <v>North West</v>
      </c>
      <c r="C106" t="s">
        <v>25</v>
      </c>
      <c r="D106" s="10" t="e">
        <f t="shared" si="8"/>
        <v>#REF!</v>
      </c>
      <c r="E106">
        <v>523</v>
      </c>
      <c r="F106" s="7" t="e">
        <f t="shared" si="9"/>
        <v>#REF!</v>
      </c>
      <c r="G106">
        <v>433</v>
      </c>
      <c r="H106">
        <v>67</v>
      </c>
      <c r="I106">
        <v>163</v>
      </c>
      <c r="J106">
        <v>32</v>
      </c>
      <c r="K106">
        <v>18</v>
      </c>
      <c r="L106">
        <v>221</v>
      </c>
      <c r="M106">
        <v>35</v>
      </c>
      <c r="N106">
        <v>143</v>
      </c>
      <c r="O106">
        <v>113</v>
      </c>
      <c r="P106">
        <v>34</v>
      </c>
    </row>
    <row r="107" spans="1:102">
      <c r="A107" s="2" t="s">
        <v>135</v>
      </c>
      <c r="B107" t="str">
        <f t="shared" si="10"/>
        <v>London</v>
      </c>
      <c r="C107" t="s">
        <v>25</v>
      </c>
      <c r="D107" s="10" t="e">
        <f t="shared" si="8"/>
        <v>#REF!</v>
      </c>
      <c r="E107">
        <v>499</v>
      </c>
      <c r="F107" s="7" t="e">
        <f t="shared" si="9"/>
        <v>#REF!</v>
      </c>
      <c r="G107">
        <v>160</v>
      </c>
      <c r="H107">
        <v>45</v>
      </c>
      <c r="I107">
        <v>137</v>
      </c>
      <c r="J107">
        <v>9</v>
      </c>
      <c r="K107">
        <v>21</v>
      </c>
      <c r="L107">
        <v>20</v>
      </c>
      <c r="M107">
        <v>60</v>
      </c>
      <c r="N107">
        <v>117</v>
      </c>
      <c r="O107">
        <v>83</v>
      </c>
      <c r="P107">
        <v>63</v>
      </c>
    </row>
    <row r="108" spans="1:102" s="4" customFormat="1">
      <c r="A108" s="2" t="s">
        <v>136</v>
      </c>
      <c r="B108" t="str">
        <f t="shared" si="10"/>
        <v>East Midlands</v>
      </c>
      <c r="C108" t="s">
        <v>33</v>
      </c>
      <c r="D108" s="10" t="e">
        <f t="shared" si="8"/>
        <v>#REF!</v>
      </c>
      <c r="E108" s="3">
        <v>224</v>
      </c>
      <c r="F108" s="7" t="e">
        <f t="shared" si="9"/>
        <v>#REF!</v>
      </c>
      <c r="G108" s="3">
        <v>159</v>
      </c>
      <c r="H108" s="3">
        <v>71</v>
      </c>
      <c r="I108" s="3">
        <v>75</v>
      </c>
      <c r="J108" s="3">
        <v>52</v>
      </c>
      <c r="K108" s="3">
        <v>17</v>
      </c>
      <c r="L108" s="3">
        <v>12</v>
      </c>
      <c r="M108" s="3">
        <v>31</v>
      </c>
      <c r="N108" s="3">
        <v>18</v>
      </c>
      <c r="O108" s="3">
        <v>34</v>
      </c>
      <c r="P108" s="3">
        <v>28</v>
      </c>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row>
    <row r="109" spans="1:102">
      <c r="A109" s="2" t="s">
        <v>137</v>
      </c>
      <c r="B109" t="str">
        <f t="shared" si="10"/>
        <v>London</v>
      </c>
      <c r="C109" t="s">
        <v>25</v>
      </c>
      <c r="D109" s="10" t="e">
        <f t="shared" si="8"/>
        <v>#REF!</v>
      </c>
      <c r="E109">
        <v>647</v>
      </c>
      <c r="F109" s="7" t="e">
        <f t="shared" si="9"/>
        <v>#REF!</v>
      </c>
      <c r="G109">
        <v>608</v>
      </c>
      <c r="H109">
        <v>313</v>
      </c>
      <c r="I109">
        <v>295</v>
      </c>
      <c r="J109">
        <v>190</v>
      </c>
      <c r="K109">
        <v>91</v>
      </c>
      <c r="L109">
        <v>83</v>
      </c>
      <c r="M109">
        <v>71</v>
      </c>
      <c r="N109">
        <v>45</v>
      </c>
      <c r="O109">
        <v>64</v>
      </c>
      <c r="P109">
        <v>146</v>
      </c>
    </row>
    <row r="110" spans="1:102">
      <c r="A110" s="2" t="s">
        <v>138</v>
      </c>
      <c r="B110" t="str">
        <f t="shared" si="10"/>
        <v>East of England</v>
      </c>
      <c r="C110" t="s">
        <v>25</v>
      </c>
      <c r="D110" s="10" t="e">
        <f t="shared" si="8"/>
        <v>#REF!</v>
      </c>
      <c r="E110">
        <v>91</v>
      </c>
      <c r="F110" s="7" t="e">
        <f t="shared" si="9"/>
        <v>#REF!</v>
      </c>
      <c r="G110">
        <v>117</v>
      </c>
      <c r="H110">
        <v>51</v>
      </c>
      <c r="I110">
        <v>66</v>
      </c>
      <c r="J110">
        <v>14</v>
      </c>
      <c r="K110">
        <v>25</v>
      </c>
      <c r="L110">
        <v>8</v>
      </c>
      <c r="M110">
        <v>19</v>
      </c>
      <c r="N110">
        <v>15</v>
      </c>
      <c r="O110">
        <v>38</v>
      </c>
      <c r="P110">
        <v>36</v>
      </c>
    </row>
    <row r="111" spans="1:102">
      <c r="A111" s="2" t="s">
        <v>139</v>
      </c>
      <c r="B111" t="str">
        <f t="shared" si="10"/>
        <v>London</v>
      </c>
      <c r="C111" t="s">
        <v>25</v>
      </c>
      <c r="D111" s="10" t="e">
        <f t="shared" si="8"/>
        <v>#REF!</v>
      </c>
      <c r="E111">
        <v>74</v>
      </c>
      <c r="F111" s="7" t="e">
        <f t="shared" si="9"/>
        <v>#REF!</v>
      </c>
      <c r="G111">
        <v>387</v>
      </c>
      <c r="H111">
        <v>275</v>
      </c>
      <c r="I111">
        <v>113</v>
      </c>
      <c r="J111">
        <v>111</v>
      </c>
      <c r="K111">
        <v>71</v>
      </c>
      <c r="L111">
        <v>6</v>
      </c>
      <c r="M111">
        <v>23</v>
      </c>
      <c r="N111">
        <v>14</v>
      </c>
      <c r="O111">
        <v>115</v>
      </c>
      <c r="P111">
        <v>103</v>
      </c>
    </row>
    <row r="112" spans="1:102">
      <c r="A112" s="2" t="s">
        <v>140</v>
      </c>
      <c r="B112" t="str">
        <f t="shared" si="10"/>
        <v>South East</v>
      </c>
      <c r="C112" t="s">
        <v>25</v>
      </c>
      <c r="D112" s="10" t="e">
        <f t="shared" ref="D112:D131" si="11">VLOOKUP(A112,lastyear,4,FALSE)</f>
        <v>#REF!</v>
      </c>
      <c r="E112">
        <v>3</v>
      </c>
      <c r="F112" s="7" t="e">
        <f t="shared" ref="F112:F143" si="12">(E112-D112)/E112*100</f>
        <v>#REF!</v>
      </c>
      <c r="G112">
        <v>3</v>
      </c>
      <c r="H112">
        <v>2</v>
      </c>
      <c r="I112">
        <v>1</v>
      </c>
      <c r="J112">
        <v>3</v>
      </c>
      <c r="K112">
        <v>0</v>
      </c>
      <c r="L112">
        <v>0</v>
      </c>
      <c r="M112">
        <v>10</v>
      </c>
      <c r="N112">
        <v>5</v>
      </c>
      <c r="O112">
        <v>3</v>
      </c>
      <c r="P112">
        <v>3</v>
      </c>
    </row>
    <row r="113" spans="1:16">
      <c r="A113" s="2" t="s">
        <v>141</v>
      </c>
      <c r="B113" t="str">
        <f t="shared" si="10"/>
        <v>North East</v>
      </c>
      <c r="C113" t="s">
        <v>33</v>
      </c>
      <c r="D113" s="10" t="e">
        <f t="shared" si="11"/>
        <v>#REF!</v>
      </c>
      <c r="E113">
        <v>70</v>
      </c>
      <c r="F113" s="7" t="e">
        <f t="shared" si="12"/>
        <v>#REF!</v>
      </c>
      <c r="G113">
        <v>21</v>
      </c>
      <c r="H113">
        <v>10</v>
      </c>
      <c r="I113">
        <v>11</v>
      </c>
      <c r="J113" s="3">
        <v>51</v>
      </c>
      <c r="K113" s="3">
        <v>20</v>
      </c>
      <c r="L113" s="3">
        <v>46</v>
      </c>
      <c r="M113" s="3">
        <v>70</v>
      </c>
      <c r="N113" s="3">
        <v>55</v>
      </c>
      <c r="O113" s="3">
        <v>31</v>
      </c>
      <c r="P113" s="3">
        <v>15</v>
      </c>
    </row>
    <row r="114" spans="1:16">
      <c r="A114" s="2" t="s">
        <v>142</v>
      </c>
      <c r="B114" t="str">
        <f t="shared" si="10"/>
        <v>South East</v>
      </c>
      <c r="C114" t="s">
        <v>25</v>
      </c>
      <c r="D114" s="10" t="e">
        <f t="shared" si="11"/>
        <v>#REF!</v>
      </c>
      <c r="E114">
        <v>191</v>
      </c>
      <c r="F114" s="7" t="e">
        <f t="shared" si="12"/>
        <v>#REF!</v>
      </c>
      <c r="G114">
        <v>322</v>
      </c>
      <c r="H114">
        <v>195</v>
      </c>
      <c r="I114">
        <v>117</v>
      </c>
      <c r="J114">
        <v>61</v>
      </c>
      <c r="K114">
        <v>77</v>
      </c>
      <c r="L114">
        <v>75</v>
      </c>
      <c r="M114">
        <v>29</v>
      </c>
      <c r="N114">
        <v>59</v>
      </c>
      <c r="O114">
        <v>141</v>
      </c>
      <c r="P114">
        <v>97</v>
      </c>
    </row>
    <row r="115" spans="1:16">
      <c r="A115" s="2" t="s">
        <v>143</v>
      </c>
      <c r="B115" t="str">
        <f t="shared" si="10"/>
        <v>South East</v>
      </c>
      <c r="C115" t="s">
        <v>25</v>
      </c>
      <c r="D115" s="10" t="e">
        <f t="shared" si="11"/>
        <v>#REF!</v>
      </c>
      <c r="E115">
        <v>149</v>
      </c>
      <c r="F115" s="7" t="e">
        <f t="shared" si="12"/>
        <v>#REF!</v>
      </c>
      <c r="G115">
        <v>149</v>
      </c>
      <c r="H115">
        <v>83</v>
      </c>
      <c r="I115">
        <v>66</v>
      </c>
      <c r="J115">
        <v>23</v>
      </c>
      <c r="K115">
        <v>20</v>
      </c>
      <c r="L115">
        <v>28</v>
      </c>
      <c r="M115">
        <v>24</v>
      </c>
      <c r="N115">
        <v>18</v>
      </c>
      <c r="O115">
        <v>30</v>
      </c>
      <c r="P115">
        <v>22</v>
      </c>
    </row>
    <row r="116" spans="1:16">
      <c r="A116" s="2" t="s">
        <v>144</v>
      </c>
      <c r="B116" t="str">
        <f t="shared" si="10"/>
        <v>London</v>
      </c>
      <c r="C116" t="s">
        <v>33</v>
      </c>
      <c r="D116" s="10" t="e">
        <f t="shared" si="11"/>
        <v>#REF!</v>
      </c>
      <c r="E116">
        <v>345</v>
      </c>
      <c r="F116" s="7" t="e">
        <f t="shared" si="12"/>
        <v>#REF!</v>
      </c>
      <c r="G116">
        <v>292</v>
      </c>
      <c r="H116" s="3">
        <v>98</v>
      </c>
      <c r="I116" s="3">
        <v>176</v>
      </c>
      <c r="J116" s="3">
        <v>45</v>
      </c>
      <c r="K116" s="3">
        <v>28</v>
      </c>
      <c r="L116" s="3">
        <v>22</v>
      </c>
      <c r="M116">
        <v>26</v>
      </c>
      <c r="N116">
        <v>196</v>
      </c>
      <c r="O116">
        <v>128</v>
      </c>
      <c r="P116">
        <v>77</v>
      </c>
    </row>
    <row r="117" spans="1:16">
      <c r="A117" s="2" t="s">
        <v>145</v>
      </c>
      <c r="B117" t="str">
        <f t="shared" si="10"/>
        <v>West Midlands</v>
      </c>
      <c r="C117" t="s">
        <v>33</v>
      </c>
      <c r="D117" s="10" t="e">
        <f t="shared" si="11"/>
        <v>#REF!</v>
      </c>
      <c r="E117">
        <v>41</v>
      </c>
      <c r="F117" s="7" t="e">
        <f t="shared" si="12"/>
        <v>#REF!</v>
      </c>
      <c r="G117">
        <v>78</v>
      </c>
      <c r="H117">
        <v>46</v>
      </c>
      <c r="I117">
        <v>30</v>
      </c>
      <c r="J117">
        <v>15</v>
      </c>
      <c r="K117">
        <v>25</v>
      </c>
      <c r="L117">
        <v>6</v>
      </c>
      <c r="M117">
        <v>12</v>
      </c>
      <c r="N117">
        <v>9</v>
      </c>
      <c r="O117">
        <v>27</v>
      </c>
      <c r="P117">
        <v>19</v>
      </c>
    </row>
    <row r="118" spans="1:16">
      <c r="A118" s="2" t="s">
        <v>146</v>
      </c>
      <c r="B118" t="str">
        <f t="shared" si="10"/>
        <v>East of England</v>
      </c>
      <c r="C118" t="s">
        <v>25</v>
      </c>
      <c r="D118" s="10" t="e">
        <f t="shared" si="11"/>
        <v>#REF!</v>
      </c>
      <c r="E118">
        <v>309</v>
      </c>
      <c r="F118" s="7" t="e">
        <f t="shared" si="12"/>
        <v>#REF!</v>
      </c>
      <c r="G118">
        <v>200</v>
      </c>
      <c r="H118">
        <v>113</v>
      </c>
      <c r="I118">
        <v>87</v>
      </c>
      <c r="J118">
        <v>51</v>
      </c>
      <c r="K118">
        <v>14</v>
      </c>
      <c r="L118">
        <v>48</v>
      </c>
      <c r="M118">
        <v>37</v>
      </c>
      <c r="N118">
        <v>11</v>
      </c>
      <c r="O118">
        <v>51</v>
      </c>
      <c r="P118">
        <v>29</v>
      </c>
    </row>
    <row r="119" spans="1:16">
      <c r="A119" s="2" t="s">
        <v>147</v>
      </c>
      <c r="B119" t="str">
        <f t="shared" si="10"/>
        <v>East Midlands</v>
      </c>
      <c r="C119" t="s">
        <v>25</v>
      </c>
      <c r="D119" s="10" t="e">
        <f t="shared" si="11"/>
        <v>#REF!</v>
      </c>
      <c r="E119">
        <v>199</v>
      </c>
      <c r="F119" s="7" t="e">
        <f t="shared" si="12"/>
        <v>#REF!</v>
      </c>
      <c r="G119">
        <v>87</v>
      </c>
      <c r="H119">
        <v>35</v>
      </c>
      <c r="I119">
        <v>52</v>
      </c>
      <c r="J119">
        <v>14</v>
      </c>
      <c r="K119">
        <v>10</v>
      </c>
      <c r="L119">
        <v>7</v>
      </c>
      <c r="M119">
        <v>18</v>
      </c>
      <c r="N119">
        <v>6</v>
      </c>
      <c r="O119">
        <v>32</v>
      </c>
      <c r="P119">
        <v>19</v>
      </c>
    </row>
    <row r="120" spans="1:16">
      <c r="A120" s="2" t="s">
        <v>148</v>
      </c>
      <c r="B120" t="str">
        <f t="shared" si="10"/>
        <v>London</v>
      </c>
      <c r="C120" t="s">
        <v>33</v>
      </c>
      <c r="D120" s="10" t="e">
        <f t="shared" si="11"/>
        <v>#REF!</v>
      </c>
      <c r="E120">
        <v>855</v>
      </c>
      <c r="F120" s="7" t="e">
        <f t="shared" si="12"/>
        <v>#REF!</v>
      </c>
      <c r="G120">
        <v>368</v>
      </c>
      <c r="H120">
        <v>97</v>
      </c>
      <c r="I120">
        <v>271</v>
      </c>
      <c r="J120">
        <v>26</v>
      </c>
      <c r="K120">
        <v>33</v>
      </c>
      <c r="L120">
        <v>10</v>
      </c>
      <c r="M120">
        <v>43</v>
      </c>
      <c r="N120">
        <v>147</v>
      </c>
      <c r="O120">
        <v>117</v>
      </c>
      <c r="P120" s="3">
        <v>78</v>
      </c>
    </row>
    <row r="121" spans="1:16">
      <c r="A121" s="2" t="s">
        <v>149</v>
      </c>
      <c r="B121" t="str">
        <f t="shared" si="10"/>
        <v>East Midlands</v>
      </c>
      <c r="C121" t="s">
        <v>25</v>
      </c>
      <c r="D121" s="10" t="e">
        <f t="shared" si="11"/>
        <v>#REF!</v>
      </c>
      <c r="E121">
        <v>220</v>
      </c>
      <c r="F121" s="7" t="e">
        <f t="shared" si="12"/>
        <v>#REF!</v>
      </c>
      <c r="G121">
        <v>113</v>
      </c>
      <c r="H121">
        <v>16</v>
      </c>
      <c r="I121">
        <v>88</v>
      </c>
      <c r="J121">
        <v>6</v>
      </c>
      <c r="K121">
        <v>16</v>
      </c>
      <c r="L121">
        <v>1</v>
      </c>
      <c r="M121">
        <v>27</v>
      </c>
      <c r="N121">
        <v>11</v>
      </c>
      <c r="O121">
        <v>49</v>
      </c>
      <c r="P121">
        <v>40</v>
      </c>
    </row>
    <row r="122" spans="1:16">
      <c r="A122" s="2" t="s">
        <v>150</v>
      </c>
      <c r="B122" t="str">
        <f t="shared" si="10"/>
        <v>South East</v>
      </c>
      <c r="C122" t="s">
        <v>25</v>
      </c>
      <c r="D122" s="10" t="e">
        <f t="shared" si="11"/>
        <v>#REF!</v>
      </c>
      <c r="E122">
        <v>395</v>
      </c>
      <c r="F122" s="7" t="e">
        <f t="shared" si="12"/>
        <v>#REF!</v>
      </c>
      <c r="G122">
        <v>86</v>
      </c>
      <c r="H122">
        <v>48</v>
      </c>
      <c r="I122">
        <v>53</v>
      </c>
      <c r="J122">
        <v>23</v>
      </c>
      <c r="K122">
        <v>10</v>
      </c>
      <c r="L122">
        <v>15</v>
      </c>
      <c r="M122">
        <v>24</v>
      </c>
      <c r="N122">
        <v>29</v>
      </c>
      <c r="O122">
        <v>29</v>
      </c>
      <c r="P122">
        <v>29</v>
      </c>
    </row>
    <row r="123" spans="1:16">
      <c r="A123" s="2" t="s">
        <v>151</v>
      </c>
      <c r="B123" t="str">
        <f t="shared" si="10"/>
        <v>London</v>
      </c>
      <c r="C123" t="s">
        <v>33</v>
      </c>
      <c r="D123" s="10" t="e">
        <f t="shared" si="11"/>
        <v>#REF!</v>
      </c>
      <c r="E123">
        <v>352</v>
      </c>
      <c r="F123" s="7" t="e">
        <f t="shared" si="12"/>
        <v>#REF!</v>
      </c>
      <c r="G123">
        <v>352</v>
      </c>
      <c r="H123">
        <v>65</v>
      </c>
      <c r="I123">
        <v>184</v>
      </c>
      <c r="J123">
        <v>24</v>
      </c>
      <c r="K123">
        <v>20</v>
      </c>
      <c r="L123">
        <v>28</v>
      </c>
      <c r="M123">
        <v>37</v>
      </c>
      <c r="N123">
        <v>37</v>
      </c>
      <c r="O123">
        <v>110</v>
      </c>
      <c r="P123">
        <v>12</v>
      </c>
    </row>
    <row r="124" spans="1:16">
      <c r="A124" s="2" t="s">
        <v>152</v>
      </c>
      <c r="B124" t="s">
        <v>153</v>
      </c>
      <c r="C124" t="s">
        <v>25</v>
      </c>
      <c r="D124" s="10" t="e">
        <f t="shared" si="11"/>
        <v>#REF!</v>
      </c>
      <c r="E124">
        <v>909</v>
      </c>
      <c r="F124" s="7" t="e">
        <f t="shared" si="12"/>
        <v>#REF!</v>
      </c>
      <c r="G124">
        <v>719</v>
      </c>
      <c r="H124">
        <v>423</v>
      </c>
      <c r="I124">
        <v>296</v>
      </c>
      <c r="J124">
        <v>171</v>
      </c>
      <c r="K124">
        <v>88</v>
      </c>
      <c r="L124">
        <v>164</v>
      </c>
      <c r="M124">
        <v>62</v>
      </c>
      <c r="N124">
        <v>234</v>
      </c>
      <c r="O124">
        <v>64</v>
      </c>
      <c r="P124">
        <v>43</v>
      </c>
    </row>
    <row r="125" spans="1:16">
      <c r="A125" s="2" t="s">
        <v>154</v>
      </c>
      <c r="B125" t="str">
        <f>VLOOKUP(A125,regions,2,FALSE)</f>
        <v>East of England</v>
      </c>
      <c r="C125" t="s">
        <v>25</v>
      </c>
      <c r="D125" s="10" t="e">
        <f t="shared" si="11"/>
        <v>#REF!</v>
      </c>
      <c r="E125">
        <v>374</v>
      </c>
      <c r="F125" s="7" t="e">
        <f t="shared" si="12"/>
        <v>#REF!</v>
      </c>
      <c r="G125">
        <v>319</v>
      </c>
      <c r="H125">
        <v>234</v>
      </c>
      <c r="I125">
        <v>85</v>
      </c>
      <c r="J125">
        <v>139</v>
      </c>
      <c r="K125">
        <v>66</v>
      </c>
      <c r="L125">
        <v>28</v>
      </c>
      <c r="M125">
        <v>44</v>
      </c>
      <c r="N125">
        <v>110</v>
      </c>
      <c r="O125">
        <v>84</v>
      </c>
      <c r="P125">
        <v>81</v>
      </c>
    </row>
    <row r="126" spans="1:16">
      <c r="A126" s="2" t="s">
        <v>155</v>
      </c>
      <c r="B126" t="str">
        <f>VLOOKUP(A126,regions,2,FALSE)</f>
        <v>North West</v>
      </c>
      <c r="C126" t="s">
        <v>25</v>
      </c>
      <c r="D126" s="10" t="e">
        <f t="shared" si="11"/>
        <v>#REF!</v>
      </c>
      <c r="E126">
        <v>242</v>
      </c>
      <c r="F126" s="7" t="e">
        <f t="shared" si="12"/>
        <v>#REF!</v>
      </c>
      <c r="G126">
        <v>50</v>
      </c>
      <c r="H126">
        <v>11</v>
      </c>
      <c r="I126">
        <v>39</v>
      </c>
      <c r="J126">
        <v>7</v>
      </c>
      <c r="K126">
        <v>0</v>
      </c>
      <c r="L126">
        <v>4</v>
      </c>
      <c r="M126">
        <v>33</v>
      </c>
      <c r="N126">
        <v>3</v>
      </c>
      <c r="O126">
        <v>1</v>
      </c>
      <c r="P126">
        <v>0</v>
      </c>
    </row>
    <row r="127" spans="1:16">
      <c r="A127" s="2" t="s">
        <v>156</v>
      </c>
      <c r="B127" t="str">
        <f>VLOOKUP(A127,regions,2,FALSE)</f>
        <v>East of England</v>
      </c>
      <c r="C127" t="s">
        <v>25</v>
      </c>
      <c r="D127" s="10" t="e">
        <f t="shared" si="11"/>
        <v>#REF!</v>
      </c>
      <c r="E127">
        <v>626</v>
      </c>
      <c r="F127" s="7" t="e">
        <f t="shared" si="12"/>
        <v>#REF!</v>
      </c>
      <c r="G127">
        <v>161</v>
      </c>
      <c r="H127">
        <v>20</v>
      </c>
      <c r="I127">
        <v>111</v>
      </c>
      <c r="J127">
        <v>7</v>
      </c>
      <c r="K127">
        <v>10</v>
      </c>
      <c r="L127">
        <v>3</v>
      </c>
      <c r="M127">
        <v>39</v>
      </c>
      <c r="N127">
        <v>21</v>
      </c>
      <c r="O127">
        <v>51</v>
      </c>
      <c r="P127">
        <v>47</v>
      </c>
    </row>
    <row r="128" spans="1:16">
      <c r="A128" s="2" t="s">
        <v>157</v>
      </c>
      <c r="B128" t="str">
        <f>VLOOKUP(A128,regions,2,FALSE)</f>
        <v>South East</v>
      </c>
      <c r="C128" t="s">
        <v>25</v>
      </c>
      <c r="D128" s="10" t="e">
        <f t="shared" si="11"/>
        <v>#REF!</v>
      </c>
      <c r="E128">
        <v>409</v>
      </c>
      <c r="F128" s="7" t="e">
        <f t="shared" si="12"/>
        <v>#REF!</v>
      </c>
      <c r="G128">
        <v>278</v>
      </c>
      <c r="H128">
        <v>139</v>
      </c>
      <c r="I128">
        <v>91</v>
      </c>
      <c r="J128">
        <v>61</v>
      </c>
      <c r="K128">
        <v>30</v>
      </c>
      <c r="L128">
        <v>78</v>
      </c>
      <c r="M128">
        <v>26</v>
      </c>
      <c r="N128">
        <v>24</v>
      </c>
      <c r="O128">
        <v>41</v>
      </c>
      <c r="P128">
        <v>23</v>
      </c>
    </row>
    <row r="129" spans="1:16">
      <c r="A129" s="2" t="s">
        <v>158</v>
      </c>
      <c r="B129" t="s">
        <v>159</v>
      </c>
      <c r="C129" t="s">
        <v>29</v>
      </c>
      <c r="D129" s="10" t="e">
        <f t="shared" si="11"/>
        <v>#REF!</v>
      </c>
      <c r="E129" s="3">
        <v>513</v>
      </c>
      <c r="F129" s="7" t="e">
        <f t="shared" si="12"/>
        <v>#REF!</v>
      </c>
      <c r="G129" s="3">
        <v>300</v>
      </c>
      <c r="H129" s="3">
        <v>106</v>
      </c>
      <c r="I129" s="3">
        <v>160</v>
      </c>
      <c r="J129" s="3">
        <v>41</v>
      </c>
      <c r="K129" s="3">
        <v>35</v>
      </c>
      <c r="L129" s="3">
        <v>22</v>
      </c>
      <c r="M129" s="3">
        <v>53</v>
      </c>
      <c r="N129" s="3">
        <v>46</v>
      </c>
      <c r="O129" s="3">
        <v>89</v>
      </c>
      <c r="P129" s="3">
        <v>67</v>
      </c>
    </row>
    <row r="130" spans="1:16">
      <c r="A130" s="2" t="s">
        <v>160</v>
      </c>
      <c r="B130" t="str">
        <f>VLOOKUP(A130,regions,2,FALSE)</f>
        <v>London</v>
      </c>
      <c r="C130" t="s">
        <v>33</v>
      </c>
      <c r="D130" s="10" t="e">
        <f t="shared" si="11"/>
        <v>#REF!</v>
      </c>
      <c r="E130" s="3">
        <v>465</v>
      </c>
      <c r="F130" s="7" t="e">
        <f t="shared" si="12"/>
        <v>#REF!</v>
      </c>
      <c r="G130" s="3">
        <v>304</v>
      </c>
      <c r="H130" s="3">
        <v>98</v>
      </c>
      <c r="I130" s="3">
        <v>176</v>
      </c>
      <c r="J130" s="3">
        <v>45</v>
      </c>
      <c r="K130" s="3">
        <v>28</v>
      </c>
      <c r="L130" s="3">
        <v>22</v>
      </c>
      <c r="M130" s="3">
        <v>37</v>
      </c>
      <c r="N130" s="3">
        <v>64</v>
      </c>
      <c r="O130" s="3">
        <v>101</v>
      </c>
      <c r="P130" s="3">
        <v>78</v>
      </c>
    </row>
    <row r="131" spans="1:16">
      <c r="A131" s="2" t="s">
        <v>161</v>
      </c>
      <c r="B131" t="str">
        <f>VLOOKUP(A131,regions,2,FALSE)</f>
        <v>London</v>
      </c>
      <c r="C131" t="s">
        <v>25</v>
      </c>
      <c r="D131" s="10" t="e">
        <f t="shared" si="11"/>
        <v>#REF!</v>
      </c>
      <c r="E131">
        <v>203</v>
      </c>
      <c r="F131" s="7" t="e">
        <f t="shared" si="12"/>
        <v>#REF!</v>
      </c>
      <c r="G131">
        <v>188</v>
      </c>
      <c r="H131">
        <v>69</v>
      </c>
      <c r="I131">
        <v>119</v>
      </c>
      <c r="J131">
        <v>43</v>
      </c>
      <c r="K131">
        <v>3</v>
      </c>
      <c r="L131">
        <v>2</v>
      </c>
      <c r="M131">
        <v>45</v>
      </c>
      <c r="N131">
        <v>14</v>
      </c>
      <c r="O131">
        <v>37</v>
      </c>
      <c r="P131">
        <v>19</v>
      </c>
    </row>
    <row r="132" spans="1:16">
      <c r="A132" s="2" t="s">
        <v>162</v>
      </c>
      <c r="B132" t="s">
        <v>163</v>
      </c>
      <c r="C132" t="s">
        <v>33</v>
      </c>
      <c r="D132" s="7"/>
      <c r="E132">
        <v>170</v>
      </c>
      <c r="F132" s="7">
        <f t="shared" si="12"/>
        <v>100</v>
      </c>
      <c r="G132">
        <v>91</v>
      </c>
      <c r="H132">
        <v>23</v>
      </c>
      <c r="I132">
        <v>68</v>
      </c>
      <c r="J132">
        <v>11</v>
      </c>
      <c r="K132">
        <v>7</v>
      </c>
      <c r="L132">
        <v>2</v>
      </c>
      <c r="M132">
        <v>20</v>
      </c>
      <c r="N132">
        <v>18</v>
      </c>
      <c r="O132">
        <v>25</v>
      </c>
      <c r="P132">
        <v>15</v>
      </c>
    </row>
    <row r="133" spans="1:16">
      <c r="A133" s="2" t="s">
        <v>164</v>
      </c>
      <c r="B133" t="str">
        <f t="shared" ref="B133:B139" si="13">VLOOKUP(A133,regions,2,FALSE)</f>
        <v>London</v>
      </c>
      <c r="C133" t="s">
        <v>33</v>
      </c>
      <c r="D133" s="10" t="e">
        <f t="shared" ref="D133:D139" si="14">VLOOKUP(A133,lastyear,4,FALSE)</f>
        <v>#REF!</v>
      </c>
      <c r="E133" s="3">
        <v>465</v>
      </c>
      <c r="F133" s="7" t="e">
        <f t="shared" si="12"/>
        <v>#REF!</v>
      </c>
      <c r="G133">
        <v>49</v>
      </c>
      <c r="H133">
        <v>12</v>
      </c>
      <c r="I133">
        <v>18</v>
      </c>
      <c r="J133">
        <v>0</v>
      </c>
      <c r="K133">
        <v>7</v>
      </c>
      <c r="L133">
        <v>1</v>
      </c>
      <c r="M133">
        <v>1</v>
      </c>
      <c r="N133">
        <v>18</v>
      </c>
      <c r="O133">
        <v>13</v>
      </c>
      <c r="P133">
        <v>13</v>
      </c>
    </row>
    <row r="134" spans="1:16">
      <c r="A134" s="2" t="s">
        <v>165</v>
      </c>
      <c r="B134" t="str">
        <f t="shared" si="13"/>
        <v>Yorkshire and The Humber</v>
      </c>
      <c r="C134" t="s">
        <v>25</v>
      </c>
      <c r="D134" s="10" t="e">
        <f t="shared" si="14"/>
        <v>#REF!</v>
      </c>
      <c r="E134">
        <v>265</v>
      </c>
      <c r="F134" s="7" t="e">
        <f t="shared" si="12"/>
        <v>#REF!</v>
      </c>
      <c r="G134">
        <v>245</v>
      </c>
      <c r="H134">
        <v>165</v>
      </c>
      <c r="I134">
        <v>80</v>
      </c>
      <c r="J134">
        <v>127</v>
      </c>
      <c r="K134">
        <v>1</v>
      </c>
      <c r="L134">
        <v>0</v>
      </c>
      <c r="M134">
        <v>31</v>
      </c>
      <c r="N134">
        <v>0</v>
      </c>
      <c r="O134">
        <v>35</v>
      </c>
      <c r="P134">
        <v>35</v>
      </c>
    </row>
    <row r="135" spans="1:16">
      <c r="A135" s="2" t="s">
        <v>166</v>
      </c>
      <c r="B135" t="str">
        <f t="shared" si="13"/>
        <v>North West</v>
      </c>
      <c r="C135" t="s">
        <v>25</v>
      </c>
      <c r="D135" s="10" t="e">
        <f t="shared" si="14"/>
        <v>#REF!</v>
      </c>
      <c r="E135">
        <v>221</v>
      </c>
      <c r="F135" s="7" t="e">
        <f t="shared" si="12"/>
        <v>#REF!</v>
      </c>
      <c r="G135">
        <v>221</v>
      </c>
      <c r="H135">
        <v>67</v>
      </c>
      <c r="I135">
        <v>154</v>
      </c>
      <c r="J135">
        <v>31</v>
      </c>
      <c r="K135">
        <v>16</v>
      </c>
      <c r="L135">
        <v>7</v>
      </c>
      <c r="M135">
        <v>50</v>
      </c>
      <c r="N135">
        <v>17</v>
      </c>
      <c r="O135">
        <v>62</v>
      </c>
      <c r="P135">
        <v>40</v>
      </c>
    </row>
    <row r="136" spans="1:16">
      <c r="A136" s="2" t="s">
        <v>167</v>
      </c>
      <c r="B136" t="str">
        <f t="shared" si="13"/>
        <v>London</v>
      </c>
      <c r="C136" t="s">
        <v>25</v>
      </c>
      <c r="D136" s="10" t="e">
        <f t="shared" si="14"/>
        <v>#REF!</v>
      </c>
      <c r="E136">
        <v>1037</v>
      </c>
      <c r="F136" s="7" t="e">
        <f t="shared" si="12"/>
        <v>#REF!</v>
      </c>
      <c r="G136">
        <v>395</v>
      </c>
      <c r="H136">
        <v>103</v>
      </c>
      <c r="I136">
        <v>292</v>
      </c>
      <c r="J136">
        <v>26</v>
      </c>
      <c r="K136">
        <v>6</v>
      </c>
      <c r="L136">
        <v>50</v>
      </c>
      <c r="M136">
        <v>16</v>
      </c>
      <c r="N136">
        <v>9</v>
      </c>
      <c r="O136">
        <v>180</v>
      </c>
      <c r="P136">
        <v>162</v>
      </c>
    </row>
    <row r="137" spans="1:16">
      <c r="A137" s="2" t="s">
        <v>168</v>
      </c>
      <c r="B137" t="str">
        <f t="shared" si="13"/>
        <v>North West</v>
      </c>
      <c r="C137" t="s">
        <v>25</v>
      </c>
      <c r="D137" s="10" t="e">
        <f t="shared" si="14"/>
        <v>#REF!</v>
      </c>
      <c r="E137">
        <v>337</v>
      </c>
      <c r="F137" s="7" t="e">
        <f t="shared" si="12"/>
        <v>#REF!</v>
      </c>
      <c r="G137">
        <v>320</v>
      </c>
      <c r="H137">
        <v>127</v>
      </c>
      <c r="I137">
        <v>147</v>
      </c>
      <c r="J137">
        <v>31</v>
      </c>
      <c r="K137">
        <v>50</v>
      </c>
      <c r="L137">
        <v>45</v>
      </c>
      <c r="M137">
        <v>63</v>
      </c>
      <c r="N137">
        <v>42</v>
      </c>
      <c r="O137">
        <v>99</v>
      </c>
      <c r="P137">
        <v>55</v>
      </c>
    </row>
    <row r="138" spans="1:16">
      <c r="A138" s="2" t="s">
        <v>169</v>
      </c>
      <c r="B138" t="str">
        <f t="shared" si="13"/>
        <v>Yorkshire and The Humber</v>
      </c>
      <c r="C138" t="s">
        <v>25</v>
      </c>
      <c r="D138" s="10" t="e">
        <f t="shared" si="14"/>
        <v>#REF!</v>
      </c>
      <c r="E138">
        <v>1107</v>
      </c>
      <c r="F138" s="7" t="e">
        <f t="shared" si="12"/>
        <v>#REF!</v>
      </c>
      <c r="G138">
        <v>1107</v>
      </c>
      <c r="H138">
        <v>698</v>
      </c>
      <c r="I138">
        <v>409</v>
      </c>
      <c r="J138">
        <v>526</v>
      </c>
      <c r="K138">
        <v>64</v>
      </c>
      <c r="L138">
        <v>85</v>
      </c>
      <c r="M138">
        <v>179</v>
      </c>
      <c r="N138">
        <v>118</v>
      </c>
      <c r="O138">
        <v>80</v>
      </c>
      <c r="P138">
        <v>32</v>
      </c>
    </row>
    <row r="139" spans="1:16">
      <c r="A139" s="2" t="s">
        <v>170</v>
      </c>
      <c r="B139" t="str">
        <f t="shared" si="13"/>
        <v>East Midlands</v>
      </c>
      <c r="C139" t="s">
        <v>25</v>
      </c>
      <c r="D139" s="10" t="e">
        <f t="shared" si="14"/>
        <v>#REF!</v>
      </c>
      <c r="E139">
        <v>446</v>
      </c>
      <c r="F139" s="7" t="e">
        <f t="shared" si="12"/>
        <v>#REF!</v>
      </c>
      <c r="G139">
        <v>984</v>
      </c>
      <c r="H139">
        <v>636</v>
      </c>
      <c r="I139">
        <v>329</v>
      </c>
      <c r="J139">
        <v>668</v>
      </c>
      <c r="K139">
        <v>173</v>
      </c>
      <c r="L139">
        <v>103</v>
      </c>
      <c r="M139">
        <v>152</v>
      </c>
      <c r="N139">
        <v>82</v>
      </c>
      <c r="O139">
        <v>187</v>
      </c>
      <c r="P139">
        <v>144</v>
      </c>
    </row>
    <row r="140" spans="1:16">
      <c r="A140" s="2" t="s">
        <v>171</v>
      </c>
      <c r="B140" t="s">
        <v>66</v>
      </c>
      <c r="C140" t="s">
        <v>25</v>
      </c>
      <c r="D140" s="7"/>
      <c r="E140">
        <v>265</v>
      </c>
      <c r="F140" s="7">
        <f t="shared" si="12"/>
        <v>100</v>
      </c>
      <c r="G140">
        <v>178</v>
      </c>
      <c r="H140">
        <v>42</v>
      </c>
      <c r="I140">
        <v>109</v>
      </c>
      <c r="J140">
        <v>17</v>
      </c>
      <c r="K140">
        <v>9</v>
      </c>
      <c r="L140">
        <v>4</v>
      </c>
      <c r="M140">
        <v>35</v>
      </c>
      <c r="N140">
        <v>40</v>
      </c>
      <c r="O140">
        <v>22</v>
      </c>
      <c r="P140">
        <v>9</v>
      </c>
    </row>
    <row r="141" spans="1:16">
      <c r="A141" s="2" t="s">
        <v>172</v>
      </c>
      <c r="B141" t="str">
        <f t="shared" ref="B141:B172" si="15">VLOOKUP(A141,regions,2,FALSE)</f>
        <v>London</v>
      </c>
      <c r="C141" t="s">
        <v>25</v>
      </c>
      <c r="D141" s="10" t="e">
        <f t="shared" ref="D141:D172" si="16">VLOOKUP(A141,lastyear,4,FALSE)</f>
        <v>#REF!</v>
      </c>
      <c r="E141">
        <v>475</v>
      </c>
      <c r="F141" s="7" t="e">
        <f t="shared" si="12"/>
        <v>#REF!</v>
      </c>
      <c r="G141">
        <v>727</v>
      </c>
      <c r="H141">
        <v>370</v>
      </c>
      <c r="I141">
        <v>307</v>
      </c>
      <c r="J141">
        <v>171</v>
      </c>
      <c r="K141">
        <v>139</v>
      </c>
      <c r="L141">
        <v>108</v>
      </c>
      <c r="M141">
        <v>43</v>
      </c>
      <c r="N141">
        <v>269</v>
      </c>
      <c r="O141">
        <v>218</v>
      </c>
      <c r="P141">
        <v>188</v>
      </c>
    </row>
    <row r="142" spans="1:16">
      <c r="A142" s="2" t="s">
        <v>173</v>
      </c>
      <c r="B142" t="str">
        <f t="shared" si="15"/>
        <v>West Midlands</v>
      </c>
      <c r="C142" t="s">
        <v>25</v>
      </c>
      <c r="D142" s="10" t="e">
        <f t="shared" si="16"/>
        <v>#REF!</v>
      </c>
      <c r="E142">
        <v>56</v>
      </c>
      <c r="F142" s="7" t="e">
        <f t="shared" si="12"/>
        <v>#REF!</v>
      </c>
      <c r="G142">
        <v>111</v>
      </c>
      <c r="H142">
        <v>59</v>
      </c>
      <c r="I142">
        <v>43</v>
      </c>
      <c r="J142">
        <v>23</v>
      </c>
      <c r="K142">
        <v>15</v>
      </c>
      <c r="L142">
        <v>16</v>
      </c>
      <c r="M142">
        <v>13</v>
      </c>
      <c r="N142">
        <v>8</v>
      </c>
      <c r="O142">
        <v>24</v>
      </c>
      <c r="P142">
        <v>24</v>
      </c>
    </row>
    <row r="143" spans="1:16">
      <c r="A143" s="2" t="s">
        <v>174</v>
      </c>
      <c r="B143" t="str">
        <f t="shared" si="15"/>
        <v>North West</v>
      </c>
      <c r="C143" t="s">
        <v>25</v>
      </c>
      <c r="D143" s="10" t="e">
        <f t="shared" si="16"/>
        <v>#REF!</v>
      </c>
      <c r="E143">
        <v>141</v>
      </c>
      <c r="F143" s="7" t="e">
        <f t="shared" si="12"/>
        <v>#REF!</v>
      </c>
      <c r="G143">
        <v>432</v>
      </c>
      <c r="H143">
        <v>72</v>
      </c>
      <c r="I143">
        <v>310</v>
      </c>
      <c r="J143">
        <v>14</v>
      </c>
      <c r="K143">
        <v>21</v>
      </c>
      <c r="L143">
        <v>8</v>
      </c>
      <c r="M143">
        <v>143</v>
      </c>
      <c r="N143">
        <v>51</v>
      </c>
      <c r="O143">
        <v>85</v>
      </c>
      <c r="P143">
        <v>84</v>
      </c>
    </row>
    <row r="144" spans="1:16">
      <c r="A144" s="2" t="s">
        <v>175</v>
      </c>
      <c r="B144" t="str">
        <f t="shared" si="15"/>
        <v>East of England</v>
      </c>
      <c r="C144" t="s">
        <v>29</v>
      </c>
      <c r="D144" s="10" t="e">
        <f t="shared" si="16"/>
        <v>#REF!</v>
      </c>
      <c r="E144" s="3">
        <v>269</v>
      </c>
      <c r="F144" s="7" t="e">
        <f t="shared" ref="F144:F175" si="17">(E144-D144)/E144*100</f>
        <v>#REF!</v>
      </c>
      <c r="G144" s="3">
        <v>132</v>
      </c>
      <c r="H144" s="3">
        <v>56</v>
      </c>
      <c r="I144" s="3">
        <v>69</v>
      </c>
      <c r="J144" s="3">
        <v>27</v>
      </c>
      <c r="K144" s="3">
        <v>14</v>
      </c>
      <c r="L144" s="3">
        <v>14</v>
      </c>
      <c r="M144" s="3">
        <v>24</v>
      </c>
      <c r="N144" s="3">
        <v>28</v>
      </c>
      <c r="O144" s="3">
        <v>36</v>
      </c>
      <c r="P144" s="3">
        <v>28</v>
      </c>
    </row>
    <row r="145" spans="1:16">
      <c r="A145" s="2" t="s">
        <v>176</v>
      </c>
      <c r="B145" t="str">
        <f t="shared" si="15"/>
        <v>South East</v>
      </c>
      <c r="C145" t="s">
        <v>25</v>
      </c>
      <c r="D145" s="10" t="e">
        <f t="shared" si="16"/>
        <v>#REF!</v>
      </c>
      <c r="E145">
        <v>539</v>
      </c>
      <c r="F145" s="7" t="e">
        <f t="shared" si="17"/>
        <v>#REF!</v>
      </c>
      <c r="G145">
        <v>216</v>
      </c>
      <c r="H145">
        <v>118</v>
      </c>
      <c r="I145">
        <v>98</v>
      </c>
      <c r="J145">
        <v>60</v>
      </c>
      <c r="K145">
        <v>23</v>
      </c>
      <c r="L145">
        <v>23</v>
      </c>
      <c r="M145">
        <v>41</v>
      </c>
      <c r="N145">
        <v>17</v>
      </c>
      <c r="O145">
        <v>50</v>
      </c>
      <c r="P145">
        <v>41</v>
      </c>
    </row>
    <row r="146" spans="1:16">
      <c r="A146" s="2" t="s">
        <v>177</v>
      </c>
      <c r="B146" t="str">
        <f t="shared" si="15"/>
        <v>East of England</v>
      </c>
      <c r="C146" t="s">
        <v>33</v>
      </c>
      <c r="D146" s="10" t="e">
        <f t="shared" si="16"/>
        <v>#REF!</v>
      </c>
      <c r="E146">
        <v>17</v>
      </c>
      <c r="F146" s="7" t="e">
        <f t="shared" si="17"/>
        <v>#REF!</v>
      </c>
      <c r="G146" s="3">
        <v>132</v>
      </c>
      <c r="H146">
        <v>6</v>
      </c>
      <c r="I146">
        <v>11</v>
      </c>
      <c r="J146">
        <v>4</v>
      </c>
      <c r="K146">
        <v>2</v>
      </c>
      <c r="L146" s="3">
        <v>14</v>
      </c>
      <c r="M146">
        <v>7</v>
      </c>
      <c r="N146">
        <v>0</v>
      </c>
      <c r="O146">
        <v>6</v>
      </c>
      <c r="P146">
        <v>6</v>
      </c>
    </row>
    <row r="147" spans="1:16">
      <c r="A147" s="2" t="s">
        <v>178</v>
      </c>
      <c r="B147" t="str">
        <f t="shared" si="15"/>
        <v>West Midlands</v>
      </c>
      <c r="C147" t="s">
        <v>25</v>
      </c>
      <c r="D147" s="10" t="e">
        <f t="shared" si="16"/>
        <v>#REF!</v>
      </c>
      <c r="E147">
        <v>182</v>
      </c>
      <c r="F147" s="7" t="e">
        <f t="shared" si="17"/>
        <v>#REF!</v>
      </c>
      <c r="G147">
        <v>39</v>
      </c>
      <c r="H147">
        <v>16</v>
      </c>
      <c r="I147">
        <v>23</v>
      </c>
      <c r="J147">
        <v>10</v>
      </c>
      <c r="K147">
        <v>2</v>
      </c>
      <c r="L147">
        <v>4</v>
      </c>
      <c r="M147">
        <v>13</v>
      </c>
      <c r="N147">
        <v>4</v>
      </c>
      <c r="O147">
        <v>5</v>
      </c>
      <c r="P147">
        <v>2</v>
      </c>
    </row>
    <row r="148" spans="1:16">
      <c r="A148" s="2" t="s">
        <v>179</v>
      </c>
      <c r="B148" t="str">
        <f t="shared" si="15"/>
        <v>North West</v>
      </c>
      <c r="C148" t="s">
        <v>25</v>
      </c>
      <c r="D148" s="10" t="e">
        <f t="shared" si="16"/>
        <v>#REF!</v>
      </c>
      <c r="E148">
        <v>1130</v>
      </c>
      <c r="F148" s="7" t="e">
        <f t="shared" si="17"/>
        <v>#REF!</v>
      </c>
      <c r="G148">
        <v>2057</v>
      </c>
      <c r="H148">
        <v>712</v>
      </c>
      <c r="I148">
        <v>1345</v>
      </c>
      <c r="J148">
        <v>214</v>
      </c>
      <c r="K148">
        <v>229</v>
      </c>
      <c r="L148">
        <v>173</v>
      </c>
      <c r="M148">
        <v>226</v>
      </c>
      <c r="N148">
        <v>279</v>
      </c>
      <c r="O148">
        <v>1020</v>
      </c>
      <c r="P148">
        <v>715</v>
      </c>
    </row>
    <row r="149" spans="1:16">
      <c r="A149" s="2" t="s">
        <v>180</v>
      </c>
      <c r="B149" t="str">
        <f t="shared" si="15"/>
        <v>East Midlands</v>
      </c>
      <c r="C149" t="s">
        <v>25</v>
      </c>
      <c r="D149" s="10" t="e">
        <f t="shared" si="16"/>
        <v>#REF!</v>
      </c>
      <c r="E149">
        <v>191</v>
      </c>
      <c r="F149" s="7" t="e">
        <f t="shared" si="17"/>
        <v>#REF!</v>
      </c>
      <c r="G149">
        <v>73</v>
      </c>
      <c r="H149">
        <v>30</v>
      </c>
      <c r="I149">
        <v>43</v>
      </c>
      <c r="J149">
        <v>14</v>
      </c>
      <c r="K149">
        <v>6</v>
      </c>
      <c r="L149">
        <v>10</v>
      </c>
      <c r="M149">
        <v>6</v>
      </c>
      <c r="N149">
        <v>5</v>
      </c>
      <c r="O149">
        <v>32</v>
      </c>
      <c r="P149">
        <v>30</v>
      </c>
    </row>
    <row r="150" spans="1:16">
      <c r="A150" s="2" t="s">
        <v>181</v>
      </c>
      <c r="B150" t="str">
        <f t="shared" si="15"/>
        <v>South East</v>
      </c>
      <c r="C150" t="s">
        <v>25</v>
      </c>
      <c r="D150" s="10" t="e">
        <f t="shared" si="16"/>
        <v>#REF!</v>
      </c>
      <c r="E150">
        <v>643</v>
      </c>
      <c r="F150" s="7" t="e">
        <f t="shared" si="17"/>
        <v>#REF!</v>
      </c>
      <c r="G150">
        <v>643</v>
      </c>
      <c r="H150">
        <v>127</v>
      </c>
      <c r="I150">
        <v>220</v>
      </c>
      <c r="J150">
        <v>80</v>
      </c>
      <c r="K150">
        <v>43</v>
      </c>
      <c r="L150">
        <v>4</v>
      </c>
      <c r="M150">
        <v>68</v>
      </c>
      <c r="N150">
        <v>21</v>
      </c>
      <c r="O150">
        <v>131</v>
      </c>
      <c r="P150">
        <v>95</v>
      </c>
    </row>
    <row r="151" spans="1:16">
      <c r="A151" s="2" t="s">
        <v>182</v>
      </c>
      <c r="B151" t="str">
        <f t="shared" si="15"/>
        <v>East Midlands</v>
      </c>
      <c r="C151" t="s">
        <v>25</v>
      </c>
      <c r="D151" s="10" t="e">
        <f t="shared" si="16"/>
        <v>#REF!</v>
      </c>
      <c r="E151">
        <v>59</v>
      </c>
      <c r="F151" s="7" t="e">
        <f t="shared" si="17"/>
        <v>#REF!</v>
      </c>
      <c r="G151">
        <v>59</v>
      </c>
      <c r="H151">
        <v>18</v>
      </c>
      <c r="I151">
        <v>34</v>
      </c>
      <c r="J151">
        <v>6</v>
      </c>
      <c r="K151">
        <v>12</v>
      </c>
      <c r="L151">
        <v>0</v>
      </c>
      <c r="M151">
        <v>6</v>
      </c>
      <c r="N151">
        <v>2</v>
      </c>
      <c r="O151">
        <v>18</v>
      </c>
      <c r="P151">
        <v>9</v>
      </c>
    </row>
    <row r="152" spans="1:16">
      <c r="A152" s="2" t="s">
        <v>183</v>
      </c>
      <c r="B152" t="str">
        <f t="shared" si="15"/>
        <v>London</v>
      </c>
      <c r="C152" t="s">
        <v>25</v>
      </c>
      <c r="D152" s="10" t="e">
        <f t="shared" si="16"/>
        <v>#REF!</v>
      </c>
      <c r="E152">
        <v>110</v>
      </c>
      <c r="F152" s="7" t="e">
        <f t="shared" si="17"/>
        <v>#REF!</v>
      </c>
      <c r="G152">
        <v>95</v>
      </c>
      <c r="H152">
        <v>70</v>
      </c>
      <c r="I152">
        <v>21</v>
      </c>
      <c r="J152">
        <v>19</v>
      </c>
      <c r="K152">
        <v>6</v>
      </c>
      <c r="L152">
        <v>3</v>
      </c>
      <c r="M152">
        <v>5</v>
      </c>
      <c r="N152">
        <v>4</v>
      </c>
      <c r="O152">
        <v>5</v>
      </c>
      <c r="P152">
        <v>5</v>
      </c>
    </row>
    <row r="153" spans="1:16">
      <c r="A153" s="2" t="s">
        <v>184</v>
      </c>
      <c r="B153" t="str">
        <f t="shared" si="15"/>
        <v>South West</v>
      </c>
      <c r="C153" t="s">
        <v>33</v>
      </c>
      <c r="D153" s="10" t="e">
        <f t="shared" si="16"/>
        <v>#REF!</v>
      </c>
      <c r="E153">
        <v>158</v>
      </c>
      <c r="F153" s="7" t="e">
        <f t="shared" si="17"/>
        <v>#REF!</v>
      </c>
      <c r="G153" s="3">
        <v>300</v>
      </c>
      <c r="H153">
        <v>17</v>
      </c>
      <c r="I153">
        <v>66</v>
      </c>
      <c r="J153">
        <v>9</v>
      </c>
      <c r="K153">
        <v>3</v>
      </c>
      <c r="L153">
        <v>5</v>
      </c>
      <c r="M153">
        <v>17</v>
      </c>
      <c r="N153">
        <v>29</v>
      </c>
      <c r="O153">
        <v>24</v>
      </c>
      <c r="P153">
        <v>24</v>
      </c>
    </row>
    <row r="154" spans="1:16">
      <c r="A154" s="2" t="s">
        <v>185</v>
      </c>
      <c r="B154" t="str">
        <f t="shared" si="15"/>
        <v>East of England</v>
      </c>
      <c r="C154" t="s">
        <v>25</v>
      </c>
      <c r="D154" s="10" t="e">
        <f t="shared" si="16"/>
        <v>#REF!</v>
      </c>
      <c r="E154">
        <v>174</v>
      </c>
      <c r="F154" s="7" t="e">
        <f t="shared" si="17"/>
        <v>#REF!</v>
      </c>
      <c r="G154">
        <v>80</v>
      </c>
      <c r="H154">
        <v>55</v>
      </c>
      <c r="I154">
        <v>25</v>
      </c>
      <c r="J154">
        <v>42</v>
      </c>
      <c r="K154">
        <v>2</v>
      </c>
      <c r="L154">
        <v>6</v>
      </c>
      <c r="M154">
        <v>9</v>
      </c>
      <c r="N154">
        <v>5</v>
      </c>
      <c r="O154">
        <v>9</v>
      </c>
      <c r="P154">
        <v>8</v>
      </c>
    </row>
    <row r="155" spans="1:16">
      <c r="A155" s="2" t="s">
        <v>186</v>
      </c>
      <c r="B155" t="str">
        <f t="shared" si="15"/>
        <v>South East</v>
      </c>
      <c r="C155" t="s">
        <v>25</v>
      </c>
      <c r="D155" s="10" t="e">
        <f t="shared" si="16"/>
        <v>#REF!</v>
      </c>
      <c r="E155">
        <v>92</v>
      </c>
      <c r="F155" s="7" t="e">
        <f t="shared" si="17"/>
        <v>#REF!</v>
      </c>
      <c r="G155">
        <v>85</v>
      </c>
      <c r="H155">
        <v>35</v>
      </c>
      <c r="I155">
        <v>50</v>
      </c>
      <c r="J155">
        <v>17</v>
      </c>
      <c r="K155">
        <v>6</v>
      </c>
      <c r="L155">
        <v>11</v>
      </c>
      <c r="M155">
        <v>11</v>
      </c>
      <c r="N155">
        <v>13</v>
      </c>
      <c r="O155">
        <v>24</v>
      </c>
      <c r="P155">
        <v>13</v>
      </c>
    </row>
    <row r="156" spans="1:16">
      <c r="A156" s="2" t="s">
        <v>187</v>
      </c>
      <c r="B156" t="str">
        <f t="shared" si="15"/>
        <v>North East</v>
      </c>
      <c r="C156" t="s">
        <v>25</v>
      </c>
      <c r="D156" s="10" t="e">
        <f t="shared" si="16"/>
        <v>#REF!</v>
      </c>
      <c r="E156">
        <v>299</v>
      </c>
      <c r="F156" s="7" t="e">
        <f t="shared" si="17"/>
        <v>#REF!</v>
      </c>
      <c r="G156">
        <v>154</v>
      </c>
      <c r="H156">
        <v>43</v>
      </c>
      <c r="I156">
        <v>113</v>
      </c>
      <c r="J156">
        <v>4</v>
      </c>
      <c r="K156">
        <v>0</v>
      </c>
      <c r="L156">
        <v>7</v>
      </c>
      <c r="M156">
        <v>4</v>
      </c>
      <c r="N156">
        <v>9</v>
      </c>
      <c r="O156">
        <v>0</v>
      </c>
      <c r="P156">
        <v>0</v>
      </c>
    </row>
    <row r="157" spans="1:16">
      <c r="A157" s="2" t="s">
        <v>188</v>
      </c>
      <c r="B157" t="str">
        <f t="shared" si="15"/>
        <v>South East</v>
      </c>
      <c r="C157" t="s">
        <v>29</v>
      </c>
      <c r="D157" s="10" t="e">
        <f t="shared" si="16"/>
        <v>#REF!</v>
      </c>
      <c r="E157" s="3">
        <v>224</v>
      </c>
      <c r="F157" s="7" t="e">
        <f t="shared" si="17"/>
        <v>#REF!</v>
      </c>
      <c r="G157" s="3">
        <v>157</v>
      </c>
      <c r="H157" s="3">
        <v>64</v>
      </c>
      <c r="I157" s="3">
        <v>61</v>
      </c>
      <c r="J157" s="3">
        <v>28</v>
      </c>
      <c r="K157" s="3">
        <v>15</v>
      </c>
      <c r="L157" s="3">
        <v>16</v>
      </c>
      <c r="M157" s="3">
        <v>20</v>
      </c>
      <c r="N157" s="3">
        <v>20</v>
      </c>
      <c r="O157" s="3">
        <v>32</v>
      </c>
      <c r="P157" s="3">
        <v>23</v>
      </c>
    </row>
    <row r="158" spans="1:16">
      <c r="A158" s="2" t="s">
        <v>189</v>
      </c>
      <c r="B158" t="str">
        <f t="shared" si="15"/>
        <v>South East</v>
      </c>
      <c r="C158" t="s">
        <v>25</v>
      </c>
      <c r="D158" s="10" t="e">
        <f t="shared" si="16"/>
        <v>#REF!</v>
      </c>
      <c r="E158">
        <v>71</v>
      </c>
      <c r="F158" s="7" t="e">
        <f t="shared" si="17"/>
        <v>#REF!</v>
      </c>
      <c r="G158">
        <v>33</v>
      </c>
      <c r="H158">
        <v>18</v>
      </c>
      <c r="I158">
        <v>15</v>
      </c>
      <c r="J158">
        <v>10</v>
      </c>
      <c r="K158">
        <v>19</v>
      </c>
      <c r="L158">
        <v>4</v>
      </c>
      <c r="M158">
        <v>15</v>
      </c>
      <c r="N158">
        <v>1</v>
      </c>
      <c r="O158">
        <v>3</v>
      </c>
      <c r="P158">
        <v>3</v>
      </c>
    </row>
    <row r="159" spans="1:16">
      <c r="A159" s="2" t="s">
        <v>190</v>
      </c>
      <c r="B159" t="str">
        <f t="shared" si="15"/>
        <v>South East</v>
      </c>
      <c r="C159" t="s">
        <v>25</v>
      </c>
      <c r="D159" s="10" t="e">
        <f t="shared" si="16"/>
        <v>#REF!</v>
      </c>
      <c r="E159">
        <v>422</v>
      </c>
      <c r="F159" s="7" t="e">
        <f t="shared" si="17"/>
        <v>#REF!</v>
      </c>
      <c r="G159">
        <v>141</v>
      </c>
      <c r="H159">
        <v>83</v>
      </c>
      <c r="I159">
        <v>58</v>
      </c>
      <c r="J159">
        <v>28</v>
      </c>
      <c r="K159">
        <v>41</v>
      </c>
      <c r="L159">
        <v>12</v>
      </c>
      <c r="M159">
        <v>11</v>
      </c>
      <c r="N159">
        <v>5</v>
      </c>
      <c r="O159">
        <v>43</v>
      </c>
      <c r="P159">
        <v>34</v>
      </c>
    </row>
    <row r="160" spans="1:16">
      <c r="A160" s="2" t="s">
        <v>191</v>
      </c>
      <c r="B160" t="str">
        <f t="shared" si="15"/>
        <v>East Midlands</v>
      </c>
      <c r="C160" t="s">
        <v>25</v>
      </c>
      <c r="D160" s="10" t="e">
        <f t="shared" si="16"/>
        <v>#REF!</v>
      </c>
      <c r="E160">
        <v>147</v>
      </c>
      <c r="F160" s="7" t="e">
        <f t="shared" si="17"/>
        <v>#REF!</v>
      </c>
      <c r="G160">
        <v>60</v>
      </c>
      <c r="H160">
        <v>20</v>
      </c>
      <c r="I160">
        <v>36</v>
      </c>
      <c r="J160">
        <v>11</v>
      </c>
      <c r="K160">
        <v>2</v>
      </c>
      <c r="L160">
        <v>7</v>
      </c>
      <c r="M160">
        <v>11</v>
      </c>
      <c r="N160">
        <v>12</v>
      </c>
      <c r="O160">
        <v>12</v>
      </c>
      <c r="P160">
        <v>7</v>
      </c>
    </row>
    <row r="161" spans="1:16">
      <c r="A161" s="2" t="s">
        <v>192</v>
      </c>
      <c r="B161" t="str">
        <f t="shared" si="15"/>
        <v>North East</v>
      </c>
      <c r="C161" t="s">
        <v>25</v>
      </c>
      <c r="D161" s="10" t="e">
        <f t="shared" si="16"/>
        <v>#REF!</v>
      </c>
      <c r="E161">
        <v>460</v>
      </c>
      <c r="F161" s="7" t="e">
        <f t="shared" si="17"/>
        <v>#REF!</v>
      </c>
      <c r="G161">
        <v>426</v>
      </c>
      <c r="H161">
        <v>196</v>
      </c>
      <c r="I161">
        <v>204</v>
      </c>
      <c r="J161">
        <v>124</v>
      </c>
      <c r="K161">
        <v>29</v>
      </c>
      <c r="L161">
        <v>105</v>
      </c>
      <c r="M161">
        <v>139</v>
      </c>
      <c r="N161">
        <v>68</v>
      </c>
      <c r="O161">
        <v>10</v>
      </c>
      <c r="P161">
        <v>3</v>
      </c>
    </row>
    <row r="162" spans="1:16">
      <c r="A162" s="2" t="s">
        <v>193</v>
      </c>
      <c r="B162" t="str">
        <f t="shared" si="15"/>
        <v>West Midlands</v>
      </c>
      <c r="C162" t="s">
        <v>25</v>
      </c>
      <c r="D162" s="10" t="e">
        <f t="shared" si="16"/>
        <v>#REF!</v>
      </c>
      <c r="E162">
        <v>145</v>
      </c>
      <c r="F162" s="7" t="e">
        <f t="shared" si="17"/>
        <v>#REF!</v>
      </c>
      <c r="G162">
        <v>145</v>
      </c>
      <c r="H162">
        <v>45</v>
      </c>
      <c r="I162">
        <v>100</v>
      </c>
      <c r="J162">
        <v>17</v>
      </c>
      <c r="K162">
        <v>19</v>
      </c>
      <c r="L162">
        <v>5</v>
      </c>
      <c r="M162">
        <v>52</v>
      </c>
      <c r="N162">
        <v>16</v>
      </c>
      <c r="O162">
        <v>31</v>
      </c>
      <c r="P162">
        <v>23</v>
      </c>
    </row>
    <row r="163" spans="1:16">
      <c r="A163" s="2" t="s">
        <v>194</v>
      </c>
      <c r="B163" t="str">
        <f t="shared" si="15"/>
        <v>London</v>
      </c>
      <c r="C163" t="s">
        <v>33</v>
      </c>
      <c r="D163" s="10" t="e">
        <f t="shared" si="16"/>
        <v>#REF!</v>
      </c>
      <c r="E163">
        <v>668</v>
      </c>
      <c r="F163" s="7" t="e">
        <f t="shared" si="17"/>
        <v>#REF!</v>
      </c>
      <c r="G163" s="4">
        <v>334</v>
      </c>
      <c r="H163" s="4">
        <v>29</v>
      </c>
      <c r="I163" s="4">
        <v>201</v>
      </c>
      <c r="J163" s="3">
        <v>45</v>
      </c>
      <c r="K163" s="3">
        <v>28</v>
      </c>
      <c r="L163" s="3">
        <v>22</v>
      </c>
      <c r="M163" s="3">
        <v>37</v>
      </c>
      <c r="N163" s="3">
        <v>64</v>
      </c>
      <c r="O163" s="4">
        <v>88</v>
      </c>
      <c r="P163" s="4">
        <v>53</v>
      </c>
    </row>
    <row r="164" spans="1:16">
      <c r="A164" s="2" t="s">
        <v>195</v>
      </c>
      <c r="B164" t="str">
        <f t="shared" si="15"/>
        <v>South West</v>
      </c>
      <c r="C164" t="s">
        <v>25</v>
      </c>
      <c r="D164" s="10" t="e">
        <f t="shared" si="16"/>
        <v>#REF!</v>
      </c>
      <c r="E164">
        <v>261</v>
      </c>
      <c r="F164" s="7" t="e">
        <f t="shared" si="17"/>
        <v>#REF!</v>
      </c>
      <c r="G164">
        <v>142</v>
      </c>
      <c r="H164">
        <v>60</v>
      </c>
      <c r="I164">
        <v>88</v>
      </c>
      <c r="J164">
        <v>25</v>
      </c>
      <c r="K164">
        <v>14</v>
      </c>
      <c r="L164">
        <v>1</v>
      </c>
      <c r="M164">
        <v>36</v>
      </c>
      <c r="N164">
        <v>15</v>
      </c>
      <c r="O164">
        <v>36</v>
      </c>
      <c r="P164">
        <v>23</v>
      </c>
    </row>
    <row r="165" spans="1:16">
      <c r="A165" s="2" t="s">
        <v>196</v>
      </c>
      <c r="B165" t="str">
        <f t="shared" si="15"/>
        <v>East Midlands</v>
      </c>
      <c r="C165" t="s">
        <v>25</v>
      </c>
      <c r="D165" s="10" t="e">
        <f t="shared" si="16"/>
        <v>#REF!</v>
      </c>
      <c r="E165">
        <v>163</v>
      </c>
      <c r="F165" s="7" t="e">
        <f t="shared" si="17"/>
        <v>#REF!</v>
      </c>
      <c r="G165">
        <v>93</v>
      </c>
      <c r="H165">
        <v>53</v>
      </c>
      <c r="I165">
        <v>39</v>
      </c>
      <c r="J165">
        <v>42</v>
      </c>
      <c r="K165">
        <v>4</v>
      </c>
      <c r="L165">
        <v>0</v>
      </c>
      <c r="M165">
        <v>29</v>
      </c>
      <c r="N165">
        <v>5</v>
      </c>
      <c r="O165">
        <v>1</v>
      </c>
      <c r="P165">
        <v>0</v>
      </c>
    </row>
    <row r="166" spans="1:16">
      <c r="A166" s="2" t="s">
        <v>197</v>
      </c>
      <c r="B166" t="str">
        <f t="shared" si="15"/>
        <v>Yorkshire and The Humber</v>
      </c>
      <c r="C166" t="s">
        <v>25</v>
      </c>
      <c r="D166" s="10" t="e">
        <f t="shared" si="16"/>
        <v>#REF!</v>
      </c>
      <c r="E166">
        <v>522</v>
      </c>
      <c r="F166" s="7" t="e">
        <f t="shared" si="17"/>
        <v>#REF!</v>
      </c>
      <c r="G166">
        <v>522</v>
      </c>
      <c r="H166">
        <v>152</v>
      </c>
      <c r="I166">
        <v>177</v>
      </c>
      <c r="J166">
        <v>88</v>
      </c>
      <c r="K166">
        <v>13</v>
      </c>
      <c r="L166">
        <v>51</v>
      </c>
      <c r="M166">
        <v>107</v>
      </c>
      <c r="N166">
        <v>42</v>
      </c>
      <c r="O166">
        <v>28</v>
      </c>
      <c r="P166">
        <v>9</v>
      </c>
    </row>
    <row r="167" spans="1:16">
      <c r="A167" s="2" t="s">
        <v>198</v>
      </c>
      <c r="B167" t="str">
        <f t="shared" si="15"/>
        <v>East of England</v>
      </c>
      <c r="C167" t="s">
        <v>25</v>
      </c>
      <c r="D167" s="10" t="e">
        <f t="shared" si="16"/>
        <v>#REF!</v>
      </c>
      <c r="E167">
        <v>71</v>
      </c>
      <c r="F167" s="7" t="e">
        <f t="shared" si="17"/>
        <v>#REF!</v>
      </c>
      <c r="G167">
        <v>71</v>
      </c>
      <c r="H167">
        <v>22</v>
      </c>
      <c r="I167">
        <v>47</v>
      </c>
      <c r="J167">
        <v>10</v>
      </c>
      <c r="K167">
        <v>8</v>
      </c>
      <c r="L167">
        <v>1</v>
      </c>
      <c r="M167">
        <v>14</v>
      </c>
      <c r="N167">
        <v>6</v>
      </c>
      <c r="O167">
        <v>23</v>
      </c>
      <c r="P167">
        <v>16</v>
      </c>
    </row>
    <row r="168" spans="1:16">
      <c r="A168" s="2" t="s">
        <v>199</v>
      </c>
      <c r="B168" t="str">
        <f t="shared" si="15"/>
        <v>East Midlands</v>
      </c>
      <c r="C168" t="s">
        <v>25</v>
      </c>
      <c r="D168" s="10" t="e">
        <f t="shared" si="16"/>
        <v>#REF!</v>
      </c>
      <c r="E168">
        <v>71</v>
      </c>
      <c r="F168" s="7" t="e">
        <f t="shared" si="17"/>
        <v>#REF!</v>
      </c>
      <c r="G168">
        <v>66</v>
      </c>
      <c r="H168">
        <v>14</v>
      </c>
      <c r="I168">
        <v>52</v>
      </c>
      <c r="J168">
        <v>7</v>
      </c>
      <c r="K168">
        <v>3</v>
      </c>
      <c r="L168">
        <v>0</v>
      </c>
      <c r="M168">
        <v>21</v>
      </c>
      <c r="N168">
        <v>14</v>
      </c>
      <c r="O168">
        <v>9</v>
      </c>
      <c r="P168">
        <v>9</v>
      </c>
    </row>
    <row r="169" spans="1:16">
      <c r="A169" s="2" t="s">
        <v>200</v>
      </c>
      <c r="B169" t="str">
        <f t="shared" si="15"/>
        <v>Yorkshire and The Humber</v>
      </c>
      <c r="C169" t="s">
        <v>25</v>
      </c>
      <c r="D169" s="10" t="e">
        <f t="shared" si="16"/>
        <v>#REF!</v>
      </c>
      <c r="E169">
        <v>159</v>
      </c>
      <c r="F169" s="7" t="e">
        <f t="shared" si="17"/>
        <v>#REF!</v>
      </c>
      <c r="G169">
        <v>118</v>
      </c>
      <c r="H169">
        <v>60</v>
      </c>
      <c r="I169">
        <v>78</v>
      </c>
      <c r="J169">
        <v>45</v>
      </c>
      <c r="K169">
        <v>2</v>
      </c>
      <c r="L169">
        <v>11</v>
      </c>
      <c r="M169">
        <v>38</v>
      </c>
      <c r="N169">
        <v>0</v>
      </c>
      <c r="O169">
        <v>0</v>
      </c>
      <c r="P169">
        <v>0</v>
      </c>
    </row>
    <row r="170" spans="1:16">
      <c r="A170" s="2" t="s">
        <v>201</v>
      </c>
      <c r="B170" t="str">
        <f t="shared" si="15"/>
        <v>East of England</v>
      </c>
      <c r="C170" t="s">
        <v>25</v>
      </c>
      <c r="D170" s="10" t="e">
        <f t="shared" si="16"/>
        <v>#REF!</v>
      </c>
      <c r="E170">
        <v>184</v>
      </c>
      <c r="F170" s="7" t="e">
        <f t="shared" si="17"/>
        <v>#REF!</v>
      </c>
      <c r="G170">
        <v>93</v>
      </c>
      <c r="H170">
        <v>34</v>
      </c>
      <c r="I170">
        <v>59</v>
      </c>
      <c r="J170">
        <v>12</v>
      </c>
      <c r="K170">
        <v>12</v>
      </c>
      <c r="L170">
        <v>4</v>
      </c>
      <c r="M170">
        <v>11</v>
      </c>
      <c r="N170">
        <v>15</v>
      </c>
      <c r="O170">
        <v>45</v>
      </c>
      <c r="P170">
        <v>34</v>
      </c>
    </row>
    <row r="171" spans="1:16">
      <c r="A171" s="2" t="s">
        <v>202</v>
      </c>
      <c r="B171" t="str">
        <f t="shared" si="15"/>
        <v>South West</v>
      </c>
      <c r="C171" t="s">
        <v>25</v>
      </c>
      <c r="D171" s="10" t="e">
        <f t="shared" si="16"/>
        <v>#REF!</v>
      </c>
      <c r="E171">
        <v>707</v>
      </c>
      <c r="F171" s="7" t="e">
        <f t="shared" si="17"/>
        <v>#REF!</v>
      </c>
      <c r="G171">
        <v>193</v>
      </c>
      <c r="H171">
        <v>116</v>
      </c>
      <c r="I171">
        <v>62</v>
      </c>
      <c r="J171">
        <v>84</v>
      </c>
      <c r="K171">
        <v>21</v>
      </c>
      <c r="L171">
        <v>11</v>
      </c>
      <c r="M171">
        <v>38</v>
      </c>
      <c r="N171">
        <v>18</v>
      </c>
      <c r="O171">
        <v>20</v>
      </c>
      <c r="P171">
        <v>9</v>
      </c>
    </row>
    <row r="172" spans="1:16">
      <c r="A172" s="2" t="s">
        <v>203</v>
      </c>
      <c r="B172" t="str">
        <f t="shared" si="15"/>
        <v>North East</v>
      </c>
      <c r="C172" t="s">
        <v>25</v>
      </c>
      <c r="D172" s="10" t="e">
        <f t="shared" si="16"/>
        <v>#REF!</v>
      </c>
      <c r="E172">
        <v>415</v>
      </c>
      <c r="F172" s="7" t="e">
        <f t="shared" si="17"/>
        <v>#REF!</v>
      </c>
      <c r="G172">
        <v>127</v>
      </c>
      <c r="H172">
        <v>52</v>
      </c>
      <c r="I172">
        <v>58</v>
      </c>
      <c r="J172">
        <v>18</v>
      </c>
      <c r="K172">
        <v>1</v>
      </c>
      <c r="L172">
        <v>33</v>
      </c>
      <c r="M172">
        <v>26</v>
      </c>
      <c r="N172">
        <v>32</v>
      </c>
      <c r="O172">
        <v>44</v>
      </c>
      <c r="P172">
        <v>22</v>
      </c>
    </row>
    <row r="173" spans="1:16">
      <c r="A173" s="2" t="s">
        <v>204</v>
      </c>
      <c r="B173" t="s">
        <v>153</v>
      </c>
      <c r="C173" t="s">
        <v>25</v>
      </c>
      <c r="D173" s="7"/>
      <c r="E173">
        <v>435</v>
      </c>
      <c r="F173" s="7"/>
      <c r="G173">
        <v>419</v>
      </c>
      <c r="H173">
        <v>216</v>
      </c>
      <c r="I173">
        <v>206</v>
      </c>
      <c r="J173">
        <v>122</v>
      </c>
      <c r="K173">
        <v>71</v>
      </c>
      <c r="L173">
        <v>58</v>
      </c>
      <c r="M173">
        <v>116</v>
      </c>
      <c r="N173">
        <v>27</v>
      </c>
      <c r="O173">
        <v>112</v>
      </c>
      <c r="P173">
        <v>91</v>
      </c>
    </row>
    <row r="174" spans="1:16">
      <c r="A174" s="2" t="s">
        <v>205</v>
      </c>
      <c r="B174" t="str">
        <f t="shared" ref="B174:B194" si="18">VLOOKUP(A174,regions,2,FALSE)</f>
        <v>West Midlands</v>
      </c>
      <c r="C174" t="s">
        <v>25</v>
      </c>
      <c r="D174" s="10" t="e">
        <f t="shared" ref="D174:D194" si="19">VLOOKUP(A174,lastyear,4,FALSE)</f>
        <v>#REF!</v>
      </c>
      <c r="E174">
        <v>54</v>
      </c>
      <c r="F174" s="7" t="e">
        <f t="shared" ref="F174:F194" si="20">(E174-D174)/E174*100</f>
        <v>#REF!</v>
      </c>
      <c r="G174">
        <v>54</v>
      </c>
      <c r="H174">
        <v>17</v>
      </c>
      <c r="I174">
        <v>37</v>
      </c>
      <c r="J174">
        <v>0</v>
      </c>
      <c r="K174">
        <v>12</v>
      </c>
      <c r="L174">
        <v>5</v>
      </c>
      <c r="M174">
        <v>5</v>
      </c>
      <c r="N174">
        <v>15</v>
      </c>
      <c r="O174">
        <v>28</v>
      </c>
      <c r="P174">
        <v>28</v>
      </c>
    </row>
    <row r="175" spans="1:16">
      <c r="A175" s="2" t="s">
        <v>206</v>
      </c>
      <c r="B175" t="str">
        <f t="shared" si="18"/>
        <v>East Midlands</v>
      </c>
      <c r="C175" t="s">
        <v>33</v>
      </c>
      <c r="D175" s="10" t="e">
        <f t="shared" si="19"/>
        <v>#REF!</v>
      </c>
      <c r="E175">
        <v>80</v>
      </c>
      <c r="F175" s="7" t="e">
        <f t="shared" si="20"/>
        <v>#REF!</v>
      </c>
      <c r="G175">
        <v>74</v>
      </c>
      <c r="H175">
        <v>12</v>
      </c>
      <c r="I175">
        <v>53</v>
      </c>
      <c r="J175" s="3">
        <v>52</v>
      </c>
      <c r="K175" s="3">
        <v>17</v>
      </c>
      <c r="L175" s="3">
        <v>12</v>
      </c>
      <c r="M175" s="3">
        <v>31</v>
      </c>
      <c r="N175" s="3">
        <v>18</v>
      </c>
      <c r="O175">
        <v>29</v>
      </c>
      <c r="P175">
        <v>17</v>
      </c>
    </row>
    <row r="176" spans="1:16">
      <c r="A176" s="2" t="s">
        <v>207</v>
      </c>
      <c r="B176" t="str">
        <f t="shared" si="18"/>
        <v>East Midlands</v>
      </c>
      <c r="C176" t="s">
        <v>25</v>
      </c>
      <c r="D176" s="10" t="e">
        <f t="shared" si="19"/>
        <v>#REF!</v>
      </c>
      <c r="E176">
        <v>1285</v>
      </c>
      <c r="F176" s="7" t="e">
        <f t="shared" si="20"/>
        <v>#REF!</v>
      </c>
      <c r="G176">
        <v>334</v>
      </c>
      <c r="H176">
        <v>76</v>
      </c>
      <c r="I176">
        <v>252</v>
      </c>
      <c r="J176">
        <v>25</v>
      </c>
      <c r="K176">
        <v>30</v>
      </c>
      <c r="L176">
        <v>4</v>
      </c>
      <c r="M176">
        <v>69</v>
      </c>
      <c r="N176">
        <v>16</v>
      </c>
      <c r="O176">
        <v>147</v>
      </c>
      <c r="P176">
        <v>116</v>
      </c>
    </row>
    <row r="177" spans="1:16">
      <c r="A177" s="2" t="s">
        <v>208</v>
      </c>
      <c r="B177" t="str">
        <f t="shared" si="18"/>
        <v>North East</v>
      </c>
      <c r="C177" t="s">
        <v>33</v>
      </c>
      <c r="D177" s="10" t="e">
        <f t="shared" si="19"/>
        <v>#REF!</v>
      </c>
      <c r="E177">
        <v>39</v>
      </c>
      <c r="F177" s="7" t="e">
        <f t="shared" si="20"/>
        <v>#REF!</v>
      </c>
      <c r="G177">
        <v>31</v>
      </c>
      <c r="H177">
        <v>28</v>
      </c>
      <c r="I177">
        <v>46</v>
      </c>
      <c r="J177">
        <v>27</v>
      </c>
      <c r="K177" s="3">
        <v>20</v>
      </c>
      <c r="L177" s="3">
        <v>46</v>
      </c>
      <c r="M177">
        <v>56</v>
      </c>
      <c r="N177" s="3">
        <v>55</v>
      </c>
      <c r="O177">
        <v>12</v>
      </c>
      <c r="P177">
        <v>17</v>
      </c>
    </row>
    <row r="178" spans="1:16">
      <c r="A178" s="2" t="s">
        <v>209</v>
      </c>
      <c r="B178" t="str">
        <f t="shared" si="18"/>
        <v>East of England</v>
      </c>
      <c r="C178" t="s">
        <v>33</v>
      </c>
      <c r="D178" s="10" t="e">
        <f t="shared" si="19"/>
        <v>#REF!</v>
      </c>
      <c r="E178">
        <v>637</v>
      </c>
      <c r="F178" s="7" t="e">
        <f t="shared" si="20"/>
        <v>#REF!</v>
      </c>
      <c r="G178" s="3">
        <v>132</v>
      </c>
      <c r="H178" s="3">
        <v>56</v>
      </c>
      <c r="I178" s="3">
        <v>69</v>
      </c>
      <c r="J178" s="3">
        <v>27</v>
      </c>
      <c r="K178" s="3">
        <v>14</v>
      </c>
      <c r="L178" s="3">
        <v>14</v>
      </c>
      <c r="M178" s="3">
        <v>24</v>
      </c>
      <c r="N178" s="3">
        <v>28</v>
      </c>
      <c r="O178" s="3">
        <v>36</v>
      </c>
      <c r="P178" s="3">
        <v>28</v>
      </c>
    </row>
    <row r="179" spans="1:16">
      <c r="A179" s="2" t="s">
        <v>210</v>
      </c>
      <c r="B179" t="str">
        <f t="shared" si="18"/>
        <v>East Midlands</v>
      </c>
      <c r="C179" t="s">
        <v>29</v>
      </c>
      <c r="D179" s="10" t="e">
        <f t="shared" si="19"/>
        <v>#REF!</v>
      </c>
      <c r="E179" s="3">
        <v>224</v>
      </c>
      <c r="F179" s="7" t="e">
        <f t="shared" si="20"/>
        <v>#REF!</v>
      </c>
      <c r="G179" s="3">
        <v>159</v>
      </c>
      <c r="H179" s="3">
        <v>71</v>
      </c>
      <c r="I179" s="3">
        <v>75</v>
      </c>
      <c r="J179" s="3">
        <v>52</v>
      </c>
      <c r="K179" s="3">
        <v>17</v>
      </c>
      <c r="L179" s="3">
        <v>12</v>
      </c>
      <c r="M179" s="3">
        <v>31</v>
      </c>
      <c r="N179" s="3">
        <v>18</v>
      </c>
      <c r="O179" s="3">
        <v>34</v>
      </c>
      <c r="P179" s="3">
        <v>28</v>
      </c>
    </row>
    <row r="180" spans="1:16">
      <c r="A180" s="2" t="s">
        <v>211</v>
      </c>
      <c r="B180" t="str">
        <f t="shared" si="18"/>
        <v>West Midlands</v>
      </c>
      <c r="C180" t="s">
        <v>25</v>
      </c>
      <c r="D180" s="10" t="e">
        <f t="shared" si="19"/>
        <v>#REF!</v>
      </c>
      <c r="E180">
        <v>363</v>
      </c>
      <c r="F180" s="7" t="e">
        <f t="shared" si="20"/>
        <v>#REF!</v>
      </c>
      <c r="G180">
        <v>181</v>
      </c>
      <c r="H180">
        <v>25</v>
      </c>
      <c r="I180">
        <v>54</v>
      </c>
      <c r="J180">
        <v>3</v>
      </c>
      <c r="K180">
        <v>11</v>
      </c>
      <c r="L180">
        <v>5</v>
      </c>
      <c r="M180">
        <v>16</v>
      </c>
      <c r="N180">
        <v>13</v>
      </c>
      <c r="O180">
        <v>75</v>
      </c>
      <c r="P180">
        <v>37</v>
      </c>
    </row>
    <row r="181" spans="1:16">
      <c r="A181" s="2" t="s">
        <v>212</v>
      </c>
      <c r="B181" t="str">
        <f t="shared" si="18"/>
        <v>East Midlands</v>
      </c>
      <c r="C181" t="s">
        <v>25</v>
      </c>
      <c r="D181" s="10" t="e">
        <f t="shared" si="19"/>
        <v>#REF!</v>
      </c>
      <c r="E181">
        <v>59</v>
      </c>
      <c r="F181" s="7" t="e">
        <f t="shared" si="20"/>
        <v>#REF!</v>
      </c>
      <c r="G181">
        <v>59</v>
      </c>
      <c r="H181">
        <v>7</v>
      </c>
      <c r="I181">
        <v>52</v>
      </c>
      <c r="J181">
        <v>2</v>
      </c>
      <c r="K181">
        <v>0</v>
      </c>
      <c r="L181">
        <v>3</v>
      </c>
      <c r="M181">
        <v>3</v>
      </c>
      <c r="N181">
        <v>13</v>
      </c>
      <c r="O181">
        <v>33</v>
      </c>
      <c r="P181">
        <v>29</v>
      </c>
    </row>
    <row r="182" spans="1:16">
      <c r="A182" s="2" t="s">
        <v>213</v>
      </c>
      <c r="B182" t="str">
        <f t="shared" si="18"/>
        <v>North West</v>
      </c>
      <c r="C182" t="s">
        <v>25</v>
      </c>
      <c r="D182" s="10" t="e">
        <f t="shared" si="19"/>
        <v>#REF!</v>
      </c>
      <c r="E182">
        <v>354</v>
      </c>
      <c r="F182" s="7" t="e">
        <f t="shared" si="20"/>
        <v>#REF!</v>
      </c>
      <c r="G182">
        <v>345</v>
      </c>
      <c r="H182">
        <v>89</v>
      </c>
      <c r="I182">
        <v>256</v>
      </c>
      <c r="J182">
        <v>21</v>
      </c>
      <c r="K182">
        <v>30</v>
      </c>
      <c r="L182">
        <v>21</v>
      </c>
      <c r="M182">
        <v>77</v>
      </c>
      <c r="N182">
        <v>42</v>
      </c>
      <c r="O182">
        <v>137</v>
      </c>
      <c r="P182">
        <v>68</v>
      </c>
    </row>
    <row r="183" spans="1:16">
      <c r="A183" s="2" t="s">
        <v>214</v>
      </c>
      <c r="B183" t="str">
        <f t="shared" si="18"/>
        <v>South East</v>
      </c>
      <c r="C183" t="s">
        <v>33</v>
      </c>
      <c r="D183" s="10" t="e">
        <f t="shared" si="19"/>
        <v>#REF!</v>
      </c>
      <c r="E183" s="3">
        <v>224</v>
      </c>
      <c r="F183" s="7" t="e">
        <f t="shared" si="20"/>
        <v>#REF!</v>
      </c>
      <c r="G183">
        <v>118</v>
      </c>
      <c r="H183">
        <v>26</v>
      </c>
      <c r="I183">
        <v>92</v>
      </c>
      <c r="J183">
        <v>11</v>
      </c>
      <c r="K183">
        <v>7</v>
      </c>
      <c r="L183">
        <v>1</v>
      </c>
      <c r="M183">
        <v>59</v>
      </c>
      <c r="N183">
        <v>8</v>
      </c>
      <c r="O183">
        <v>4</v>
      </c>
      <c r="P183">
        <v>4</v>
      </c>
    </row>
    <row r="184" spans="1:16">
      <c r="A184" s="2" t="s">
        <v>215</v>
      </c>
      <c r="B184" t="str">
        <f t="shared" si="18"/>
        <v>North West</v>
      </c>
      <c r="C184" t="s">
        <v>33</v>
      </c>
      <c r="D184" s="10" t="e">
        <f t="shared" si="19"/>
        <v>#REF!</v>
      </c>
      <c r="E184">
        <v>261</v>
      </c>
      <c r="F184" s="7" t="e">
        <f t="shared" si="20"/>
        <v>#REF!</v>
      </c>
      <c r="G184">
        <v>261</v>
      </c>
      <c r="H184" s="3">
        <v>109</v>
      </c>
      <c r="I184" s="3">
        <v>166</v>
      </c>
      <c r="J184">
        <v>17</v>
      </c>
      <c r="K184">
        <v>3</v>
      </c>
      <c r="L184">
        <v>19</v>
      </c>
      <c r="M184">
        <v>10</v>
      </c>
      <c r="N184">
        <v>19</v>
      </c>
      <c r="O184">
        <v>8</v>
      </c>
      <c r="P184">
        <v>2</v>
      </c>
    </row>
    <row r="185" spans="1:16">
      <c r="A185" s="2" t="s">
        <v>216</v>
      </c>
      <c r="B185" t="str">
        <f t="shared" si="18"/>
        <v>East of England</v>
      </c>
      <c r="C185" t="s">
        <v>29</v>
      </c>
      <c r="D185" s="10" t="e">
        <f t="shared" si="19"/>
        <v>#REF!</v>
      </c>
      <c r="E185">
        <v>866</v>
      </c>
      <c r="F185" s="7" t="e">
        <f t="shared" si="20"/>
        <v>#REF!</v>
      </c>
      <c r="G185" s="3">
        <v>132</v>
      </c>
      <c r="H185" s="3">
        <v>56</v>
      </c>
      <c r="I185" s="3">
        <v>69</v>
      </c>
      <c r="J185" s="3">
        <v>27</v>
      </c>
      <c r="K185" s="3">
        <v>14</v>
      </c>
      <c r="L185" s="3">
        <v>14</v>
      </c>
      <c r="M185" s="3">
        <v>24</v>
      </c>
      <c r="N185" s="3">
        <v>28</v>
      </c>
      <c r="O185" s="3">
        <v>36</v>
      </c>
      <c r="P185" s="3">
        <v>28</v>
      </c>
    </row>
    <row r="186" spans="1:16">
      <c r="A186" s="2" t="s">
        <v>217</v>
      </c>
      <c r="B186" t="str">
        <f t="shared" si="18"/>
        <v>South West</v>
      </c>
      <c r="C186" t="s">
        <v>25</v>
      </c>
      <c r="D186" s="10" t="e">
        <f t="shared" si="19"/>
        <v>#REF!</v>
      </c>
      <c r="E186">
        <v>878</v>
      </c>
      <c r="F186" s="7" t="e">
        <f t="shared" si="20"/>
        <v>#REF!</v>
      </c>
      <c r="G186">
        <v>334</v>
      </c>
      <c r="H186">
        <v>105</v>
      </c>
      <c r="I186">
        <v>25</v>
      </c>
      <c r="J186">
        <v>16</v>
      </c>
      <c r="K186">
        <v>72</v>
      </c>
      <c r="L186">
        <v>40</v>
      </c>
      <c r="M186">
        <v>72</v>
      </c>
      <c r="N186">
        <v>40</v>
      </c>
      <c r="O186">
        <v>135</v>
      </c>
      <c r="P186">
        <v>98</v>
      </c>
    </row>
    <row r="187" spans="1:16">
      <c r="A187" s="2" t="s">
        <v>218</v>
      </c>
      <c r="B187" t="str">
        <f t="shared" si="18"/>
        <v>South East</v>
      </c>
      <c r="C187" t="s">
        <v>29</v>
      </c>
      <c r="D187" s="10" t="e">
        <f t="shared" si="19"/>
        <v>#REF!</v>
      </c>
      <c r="E187" s="3">
        <v>224</v>
      </c>
      <c r="F187" s="7" t="e">
        <f t="shared" si="20"/>
        <v>#REF!</v>
      </c>
      <c r="G187" s="3">
        <v>157</v>
      </c>
      <c r="H187" s="3">
        <v>64</v>
      </c>
      <c r="I187" s="3">
        <v>61</v>
      </c>
      <c r="J187" s="3">
        <v>28</v>
      </c>
      <c r="K187" s="3">
        <v>15</v>
      </c>
      <c r="L187" s="3">
        <v>16</v>
      </c>
      <c r="M187" s="3">
        <v>20</v>
      </c>
      <c r="N187" s="3">
        <v>20</v>
      </c>
      <c r="O187" s="3">
        <v>32</v>
      </c>
      <c r="P187" s="3">
        <v>23</v>
      </c>
    </row>
    <row r="188" spans="1:16">
      <c r="A188" s="2" t="s">
        <v>219</v>
      </c>
      <c r="B188" t="str">
        <f t="shared" si="18"/>
        <v>North West</v>
      </c>
      <c r="C188" t="s">
        <v>25</v>
      </c>
      <c r="D188" s="10" t="e">
        <f t="shared" si="19"/>
        <v>#REF!</v>
      </c>
      <c r="E188">
        <v>67</v>
      </c>
      <c r="F188" s="7" t="e">
        <f t="shared" si="20"/>
        <v>#REF!</v>
      </c>
      <c r="G188">
        <v>67</v>
      </c>
      <c r="H188">
        <v>14</v>
      </c>
      <c r="I188">
        <v>49</v>
      </c>
      <c r="J188">
        <v>8</v>
      </c>
      <c r="K188">
        <v>3</v>
      </c>
      <c r="L188">
        <v>3</v>
      </c>
      <c r="M188">
        <v>20</v>
      </c>
      <c r="N188">
        <v>17</v>
      </c>
      <c r="O188">
        <v>10</v>
      </c>
      <c r="P188">
        <v>3</v>
      </c>
    </row>
    <row r="189" spans="1:16">
      <c r="A189" s="2" t="s">
        <v>220</v>
      </c>
      <c r="B189" t="str">
        <f t="shared" si="18"/>
        <v>South East</v>
      </c>
      <c r="C189" t="s">
        <v>25</v>
      </c>
      <c r="D189" s="10" t="e">
        <f t="shared" si="19"/>
        <v>#REF!</v>
      </c>
      <c r="E189">
        <v>460</v>
      </c>
      <c r="F189" s="7" t="e">
        <f t="shared" si="20"/>
        <v>#REF!</v>
      </c>
      <c r="G189">
        <v>406</v>
      </c>
      <c r="H189">
        <v>280</v>
      </c>
      <c r="I189">
        <v>126</v>
      </c>
      <c r="J189">
        <v>92</v>
      </c>
      <c r="K189">
        <v>70</v>
      </c>
      <c r="L189">
        <v>40</v>
      </c>
      <c r="M189">
        <v>44</v>
      </c>
      <c r="N189">
        <v>32</v>
      </c>
      <c r="O189">
        <v>70</v>
      </c>
      <c r="P189">
        <v>51</v>
      </c>
    </row>
    <row r="190" spans="1:16">
      <c r="A190" s="2" t="s">
        <v>221</v>
      </c>
      <c r="B190" t="str">
        <f t="shared" si="18"/>
        <v>London</v>
      </c>
      <c r="C190" t="s">
        <v>25</v>
      </c>
      <c r="D190" s="10" t="e">
        <f t="shared" si="19"/>
        <v>#REF!</v>
      </c>
      <c r="E190">
        <v>269</v>
      </c>
      <c r="F190" s="7" t="e">
        <f t="shared" si="20"/>
        <v>#REF!</v>
      </c>
      <c r="G190">
        <v>235</v>
      </c>
      <c r="H190">
        <v>27</v>
      </c>
      <c r="I190">
        <v>143</v>
      </c>
      <c r="J190">
        <v>6</v>
      </c>
      <c r="K190">
        <v>10</v>
      </c>
      <c r="L190">
        <v>4</v>
      </c>
      <c r="M190">
        <v>25</v>
      </c>
      <c r="N190">
        <v>37</v>
      </c>
      <c r="O190">
        <v>124</v>
      </c>
      <c r="P190">
        <v>86</v>
      </c>
    </row>
    <row r="191" spans="1:16">
      <c r="A191" s="2" t="s">
        <v>222</v>
      </c>
      <c r="B191" t="str">
        <f t="shared" si="18"/>
        <v>North East</v>
      </c>
      <c r="C191" t="s">
        <v>33</v>
      </c>
      <c r="D191" s="10" t="e">
        <f t="shared" si="19"/>
        <v>#REF!</v>
      </c>
      <c r="E191">
        <v>386</v>
      </c>
      <c r="F191" s="7" t="e">
        <f t="shared" si="20"/>
        <v>#REF!</v>
      </c>
      <c r="G191">
        <v>122</v>
      </c>
      <c r="H191">
        <v>48</v>
      </c>
      <c r="I191">
        <v>74</v>
      </c>
      <c r="J191">
        <v>22</v>
      </c>
      <c r="K191">
        <v>4</v>
      </c>
      <c r="L191" s="3">
        <v>46</v>
      </c>
      <c r="M191">
        <v>48</v>
      </c>
      <c r="N191" s="3">
        <v>55</v>
      </c>
      <c r="O191" s="3">
        <v>31</v>
      </c>
      <c r="P191" s="3">
        <v>15</v>
      </c>
    </row>
    <row r="192" spans="1:16">
      <c r="A192" s="2" t="s">
        <v>223</v>
      </c>
      <c r="B192" t="str">
        <f t="shared" si="18"/>
        <v>West Midlands</v>
      </c>
      <c r="C192" t="s">
        <v>25</v>
      </c>
      <c r="D192" s="10" t="e">
        <f t="shared" si="19"/>
        <v>#REF!</v>
      </c>
      <c r="E192">
        <v>285</v>
      </c>
      <c r="F192" s="7" t="e">
        <f t="shared" si="20"/>
        <v>#REF!</v>
      </c>
      <c r="G192">
        <v>142</v>
      </c>
      <c r="H192">
        <v>25</v>
      </c>
      <c r="I192">
        <v>110</v>
      </c>
      <c r="J192">
        <v>3</v>
      </c>
      <c r="K192">
        <v>6</v>
      </c>
      <c r="L192">
        <v>9</v>
      </c>
      <c r="M192">
        <v>20</v>
      </c>
      <c r="N192">
        <v>25</v>
      </c>
      <c r="O192">
        <v>56</v>
      </c>
      <c r="P192">
        <v>54</v>
      </c>
    </row>
    <row r="193" spans="1:143">
      <c r="A193" s="2" t="s">
        <v>224</v>
      </c>
      <c r="B193" t="str">
        <f t="shared" si="18"/>
        <v>South East</v>
      </c>
      <c r="C193" t="s">
        <v>25</v>
      </c>
      <c r="D193" s="10" t="e">
        <f t="shared" si="19"/>
        <v>#REF!</v>
      </c>
      <c r="E193">
        <v>156</v>
      </c>
      <c r="F193" s="7" t="e">
        <f t="shared" si="20"/>
        <v>#REF!</v>
      </c>
      <c r="G193">
        <v>140</v>
      </c>
      <c r="H193">
        <v>97</v>
      </c>
      <c r="I193">
        <v>43</v>
      </c>
      <c r="J193">
        <v>49</v>
      </c>
      <c r="K193">
        <v>17</v>
      </c>
      <c r="L193">
        <v>31</v>
      </c>
      <c r="M193">
        <v>22</v>
      </c>
      <c r="N193">
        <v>21</v>
      </c>
      <c r="O193">
        <v>24</v>
      </c>
      <c r="P193">
        <v>24</v>
      </c>
    </row>
    <row r="194" spans="1:143">
      <c r="A194" s="2" t="s">
        <v>225</v>
      </c>
      <c r="B194" t="str">
        <f t="shared" si="18"/>
        <v>North West</v>
      </c>
      <c r="C194" t="s">
        <v>29</v>
      </c>
      <c r="D194" s="10" t="e">
        <f t="shared" si="19"/>
        <v>#REF!</v>
      </c>
      <c r="E194" s="3">
        <v>402</v>
      </c>
      <c r="F194" s="7" t="e">
        <f t="shared" si="20"/>
        <v>#REF!</v>
      </c>
      <c r="G194" s="3">
        <v>310</v>
      </c>
      <c r="H194" s="3">
        <v>109</v>
      </c>
      <c r="I194" s="3">
        <v>166</v>
      </c>
      <c r="J194" s="3">
        <v>46</v>
      </c>
      <c r="K194" s="3">
        <v>28</v>
      </c>
      <c r="L194" s="3">
        <v>36</v>
      </c>
      <c r="M194" s="3">
        <v>53</v>
      </c>
      <c r="N194" s="3">
        <v>47</v>
      </c>
      <c r="O194" s="3">
        <v>79</v>
      </c>
      <c r="P194" s="3">
        <v>50</v>
      </c>
    </row>
    <row r="195" spans="1:143" s="4" customFormat="1">
      <c r="A195" s="2" t="s">
        <v>226</v>
      </c>
      <c r="B195" t="s">
        <v>66</v>
      </c>
      <c r="C195" t="s">
        <v>33</v>
      </c>
      <c r="D195" s="7"/>
      <c r="E195" s="4">
        <v>177</v>
      </c>
      <c r="F195" s="7"/>
      <c r="G195" s="3">
        <v>157</v>
      </c>
      <c r="H195" s="3">
        <v>64</v>
      </c>
      <c r="I195" s="3">
        <v>61</v>
      </c>
      <c r="J195" s="3">
        <v>28</v>
      </c>
      <c r="K195" s="3">
        <v>15</v>
      </c>
      <c r="L195" s="3">
        <v>16</v>
      </c>
      <c r="M195" s="3">
        <v>20</v>
      </c>
      <c r="N195" s="3">
        <v>20</v>
      </c>
      <c r="O195" s="3">
        <v>32</v>
      </c>
      <c r="P195" s="3">
        <v>23</v>
      </c>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row>
    <row r="196" spans="1:143">
      <c r="A196" s="2" t="s">
        <v>227</v>
      </c>
      <c r="B196" t="str">
        <f t="shared" ref="B196:B227" si="21">VLOOKUP(A196,regions,2,FALSE)</f>
        <v>North West</v>
      </c>
      <c r="C196" t="s">
        <v>25</v>
      </c>
      <c r="D196" s="10" t="e">
        <f t="shared" ref="D196:D227" si="22">VLOOKUP(A196,lastyear,4,FALSE)</f>
        <v>#REF!</v>
      </c>
      <c r="E196">
        <v>809</v>
      </c>
      <c r="F196" s="7" t="e">
        <f t="shared" ref="F196:F227" si="23">(E196-D196)/E196*100</f>
        <v>#REF!</v>
      </c>
      <c r="G196">
        <v>333</v>
      </c>
      <c r="H196">
        <v>268</v>
      </c>
      <c r="I196">
        <v>64</v>
      </c>
      <c r="J196">
        <v>118</v>
      </c>
      <c r="K196">
        <v>93</v>
      </c>
      <c r="L196">
        <v>94</v>
      </c>
      <c r="M196">
        <v>17</v>
      </c>
      <c r="N196">
        <v>51</v>
      </c>
      <c r="O196">
        <v>41</v>
      </c>
      <c r="P196">
        <v>41</v>
      </c>
    </row>
    <row r="197" spans="1:143">
      <c r="A197" s="2" t="s">
        <v>228</v>
      </c>
      <c r="B197" t="str">
        <f t="shared" si="21"/>
        <v>East of England</v>
      </c>
      <c r="C197" t="s">
        <v>25</v>
      </c>
      <c r="D197" s="10" t="e">
        <f t="shared" si="22"/>
        <v>#REF!</v>
      </c>
      <c r="E197">
        <v>66</v>
      </c>
      <c r="F197" s="7" t="e">
        <f t="shared" si="23"/>
        <v>#REF!</v>
      </c>
      <c r="G197">
        <v>62</v>
      </c>
      <c r="H197">
        <v>36</v>
      </c>
      <c r="I197">
        <v>26</v>
      </c>
      <c r="J197">
        <v>9</v>
      </c>
      <c r="K197">
        <v>16</v>
      </c>
      <c r="L197">
        <v>11</v>
      </c>
      <c r="M197">
        <v>9</v>
      </c>
      <c r="N197">
        <v>6</v>
      </c>
      <c r="O197">
        <v>11</v>
      </c>
      <c r="P197">
        <v>10</v>
      </c>
    </row>
    <row r="198" spans="1:143">
      <c r="A198" s="2" t="s">
        <v>229</v>
      </c>
      <c r="B198" t="str">
        <f t="shared" si="21"/>
        <v>North West</v>
      </c>
      <c r="C198" t="s">
        <v>25</v>
      </c>
      <c r="D198" s="10" t="e">
        <f t="shared" si="22"/>
        <v>#REF!</v>
      </c>
      <c r="E198">
        <v>13</v>
      </c>
      <c r="F198" s="7" t="e">
        <f t="shared" si="23"/>
        <v>#REF!</v>
      </c>
      <c r="G198">
        <v>13</v>
      </c>
      <c r="H198">
        <v>12</v>
      </c>
      <c r="I198">
        <v>1</v>
      </c>
      <c r="J198">
        <v>13</v>
      </c>
      <c r="K198">
        <v>0</v>
      </c>
      <c r="L198">
        <v>5</v>
      </c>
      <c r="M198">
        <v>2</v>
      </c>
      <c r="N198">
        <v>0</v>
      </c>
      <c r="O198">
        <v>0</v>
      </c>
      <c r="P198">
        <v>0</v>
      </c>
    </row>
    <row r="199" spans="1:143">
      <c r="A199" s="2" t="s">
        <v>230</v>
      </c>
      <c r="B199" t="str">
        <f t="shared" si="21"/>
        <v>South East</v>
      </c>
      <c r="C199" t="s">
        <v>25</v>
      </c>
      <c r="D199" s="10" t="e">
        <f t="shared" si="22"/>
        <v>#REF!</v>
      </c>
      <c r="E199">
        <v>101</v>
      </c>
      <c r="F199" s="7" t="e">
        <f t="shared" si="23"/>
        <v>#REF!</v>
      </c>
      <c r="G199">
        <v>101</v>
      </c>
      <c r="H199">
        <v>28</v>
      </c>
      <c r="I199">
        <v>59</v>
      </c>
      <c r="J199">
        <v>8</v>
      </c>
      <c r="K199">
        <v>11</v>
      </c>
      <c r="L199">
        <v>7</v>
      </c>
      <c r="M199">
        <v>18</v>
      </c>
      <c r="N199">
        <v>13</v>
      </c>
      <c r="O199">
        <v>32</v>
      </c>
      <c r="P199">
        <v>27</v>
      </c>
    </row>
    <row r="200" spans="1:143">
      <c r="A200" s="2" t="s">
        <v>231</v>
      </c>
      <c r="B200" t="str">
        <f t="shared" si="21"/>
        <v>Yorkshire and The Humber</v>
      </c>
      <c r="C200" t="s">
        <v>33</v>
      </c>
      <c r="D200" s="10" t="e">
        <f t="shared" si="22"/>
        <v>#REF!</v>
      </c>
      <c r="E200">
        <v>70</v>
      </c>
      <c r="F200" s="7" t="e">
        <f t="shared" si="23"/>
        <v>#REF!</v>
      </c>
      <c r="G200">
        <v>59</v>
      </c>
      <c r="H200" s="3">
        <v>206</v>
      </c>
      <c r="I200" s="3">
        <v>202</v>
      </c>
      <c r="J200" s="3">
        <v>118</v>
      </c>
      <c r="K200" s="3">
        <v>43</v>
      </c>
      <c r="L200" s="3">
        <v>46</v>
      </c>
      <c r="M200" s="3">
        <v>86</v>
      </c>
      <c r="N200" s="3">
        <v>61</v>
      </c>
      <c r="O200" s="3">
        <v>81</v>
      </c>
      <c r="P200" s="3">
        <v>49</v>
      </c>
    </row>
    <row r="201" spans="1:143" s="4" customFormat="1">
      <c r="A201" s="2" t="s">
        <v>232</v>
      </c>
      <c r="B201" t="str">
        <f t="shared" si="21"/>
        <v>West Midlands</v>
      </c>
      <c r="C201" t="s">
        <v>33</v>
      </c>
      <c r="D201" s="10" t="e">
        <f t="shared" si="22"/>
        <v>#REF!</v>
      </c>
      <c r="E201" s="3">
        <v>405</v>
      </c>
      <c r="F201" s="7" t="e">
        <f t="shared" si="23"/>
        <v>#REF!</v>
      </c>
      <c r="G201" s="3">
        <v>251</v>
      </c>
      <c r="H201" s="3">
        <v>85</v>
      </c>
      <c r="I201" s="3">
        <v>140</v>
      </c>
      <c r="J201" s="3">
        <v>39</v>
      </c>
      <c r="K201" s="3">
        <v>26</v>
      </c>
      <c r="L201" s="3">
        <v>20</v>
      </c>
      <c r="M201" s="3">
        <v>58</v>
      </c>
      <c r="N201" s="3">
        <v>33</v>
      </c>
      <c r="O201" s="3">
        <v>69</v>
      </c>
      <c r="P201" s="3">
        <v>51</v>
      </c>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row>
    <row r="202" spans="1:143">
      <c r="A202" s="2" t="s">
        <v>233</v>
      </c>
      <c r="B202" t="str">
        <f t="shared" si="21"/>
        <v>South East</v>
      </c>
      <c r="C202" t="s">
        <v>33</v>
      </c>
      <c r="D202" s="10" t="e">
        <f t="shared" si="22"/>
        <v>#REF!</v>
      </c>
      <c r="E202">
        <v>69</v>
      </c>
      <c r="F202" s="7" t="e">
        <f t="shared" si="23"/>
        <v>#REF!</v>
      </c>
      <c r="G202">
        <v>46</v>
      </c>
      <c r="H202">
        <v>19</v>
      </c>
      <c r="I202">
        <v>27</v>
      </c>
      <c r="J202">
        <v>6</v>
      </c>
      <c r="K202">
        <v>1</v>
      </c>
      <c r="L202">
        <v>12</v>
      </c>
      <c r="M202">
        <v>9</v>
      </c>
      <c r="N202">
        <v>18</v>
      </c>
      <c r="O202">
        <v>8</v>
      </c>
      <c r="P202">
        <v>0</v>
      </c>
    </row>
    <row r="203" spans="1:143">
      <c r="A203" s="2" t="s">
        <v>234</v>
      </c>
      <c r="B203" t="str">
        <f t="shared" si="21"/>
        <v>East Midlands</v>
      </c>
      <c r="C203" t="s">
        <v>29</v>
      </c>
      <c r="D203" s="10" t="e">
        <f t="shared" si="22"/>
        <v>#REF!</v>
      </c>
      <c r="E203" s="3">
        <v>224</v>
      </c>
      <c r="F203" s="7" t="e">
        <f t="shared" si="23"/>
        <v>#REF!</v>
      </c>
      <c r="G203" s="3">
        <v>159</v>
      </c>
      <c r="H203" s="3">
        <v>71</v>
      </c>
      <c r="I203" s="3">
        <v>75</v>
      </c>
      <c r="J203" s="3">
        <v>52</v>
      </c>
      <c r="K203" s="3">
        <v>17</v>
      </c>
      <c r="L203" s="3">
        <v>12</v>
      </c>
      <c r="M203" s="3">
        <v>31</v>
      </c>
      <c r="N203" s="3">
        <v>18</v>
      </c>
      <c r="O203" s="3">
        <v>34</v>
      </c>
      <c r="P203" s="3">
        <v>28</v>
      </c>
    </row>
    <row r="204" spans="1:143">
      <c r="A204" s="2" t="s">
        <v>235</v>
      </c>
      <c r="B204" t="str">
        <f t="shared" si="21"/>
        <v>South East</v>
      </c>
      <c r="C204" t="s">
        <v>33</v>
      </c>
      <c r="D204" s="10" t="e">
        <f t="shared" si="22"/>
        <v>#REF!</v>
      </c>
      <c r="E204">
        <v>140</v>
      </c>
      <c r="F204" s="7" t="e">
        <f t="shared" si="23"/>
        <v>#REF!</v>
      </c>
      <c r="G204" s="3">
        <v>157</v>
      </c>
      <c r="H204" s="3">
        <v>64</v>
      </c>
      <c r="I204" s="3">
        <v>61</v>
      </c>
      <c r="J204" s="3">
        <v>28</v>
      </c>
      <c r="K204" s="3">
        <v>15</v>
      </c>
      <c r="L204" s="3">
        <v>16</v>
      </c>
      <c r="M204" s="3">
        <v>20</v>
      </c>
      <c r="N204" s="3">
        <v>20</v>
      </c>
      <c r="O204" s="3">
        <v>32</v>
      </c>
      <c r="P204" s="3">
        <v>23</v>
      </c>
    </row>
    <row r="205" spans="1:143">
      <c r="A205" s="2" t="s">
        <v>236</v>
      </c>
      <c r="B205" t="str">
        <f t="shared" si="21"/>
        <v>East Midlands</v>
      </c>
      <c r="C205" t="s">
        <v>33</v>
      </c>
      <c r="D205" s="10" t="e">
        <f t="shared" si="22"/>
        <v>#REF!</v>
      </c>
      <c r="E205">
        <v>23</v>
      </c>
      <c r="F205" s="7" t="e">
        <f t="shared" si="23"/>
        <v>#REF!</v>
      </c>
      <c r="G205" s="3">
        <v>159</v>
      </c>
      <c r="H205" s="3">
        <v>71</v>
      </c>
      <c r="I205" s="3">
        <v>75</v>
      </c>
      <c r="J205" s="3">
        <v>52</v>
      </c>
      <c r="K205" s="3">
        <v>17</v>
      </c>
      <c r="L205" s="3">
        <v>12</v>
      </c>
      <c r="M205" s="3">
        <v>31</v>
      </c>
      <c r="N205" s="3">
        <v>18</v>
      </c>
      <c r="O205" s="3">
        <v>34</v>
      </c>
      <c r="P205" s="3">
        <v>28</v>
      </c>
    </row>
    <row r="206" spans="1:143">
      <c r="A206" s="2" t="s">
        <v>237</v>
      </c>
      <c r="B206" t="str">
        <f t="shared" si="21"/>
        <v>North West</v>
      </c>
      <c r="C206" t="s">
        <v>33</v>
      </c>
      <c r="D206" s="10" t="e">
        <f t="shared" si="22"/>
        <v>#REF!</v>
      </c>
      <c r="E206" s="3">
        <v>402</v>
      </c>
      <c r="F206" s="7" t="e">
        <f t="shared" si="23"/>
        <v>#REF!</v>
      </c>
      <c r="G206" s="3">
        <v>310</v>
      </c>
      <c r="H206" s="3">
        <v>109</v>
      </c>
      <c r="I206" s="3">
        <v>166</v>
      </c>
      <c r="J206" s="3">
        <v>46</v>
      </c>
      <c r="K206" s="3">
        <v>28</v>
      </c>
      <c r="L206" s="3">
        <v>36</v>
      </c>
      <c r="M206" s="3">
        <v>53</v>
      </c>
      <c r="N206" s="3">
        <v>47</v>
      </c>
      <c r="O206" s="3">
        <v>79</v>
      </c>
      <c r="P206" s="3">
        <v>50</v>
      </c>
    </row>
    <row r="207" spans="1:143" ht="15" customHeight="1">
      <c r="A207" s="2" t="s">
        <v>238</v>
      </c>
      <c r="B207" t="str">
        <f t="shared" si="21"/>
        <v>West Midlands</v>
      </c>
      <c r="C207" t="s">
        <v>25</v>
      </c>
      <c r="D207" s="10" t="e">
        <f t="shared" si="22"/>
        <v>#REF!</v>
      </c>
      <c r="E207">
        <v>485</v>
      </c>
      <c r="F207" s="7" t="e">
        <f t="shared" si="23"/>
        <v>#REF!</v>
      </c>
      <c r="G207">
        <v>983</v>
      </c>
      <c r="H207">
        <v>340</v>
      </c>
      <c r="I207">
        <v>310</v>
      </c>
      <c r="J207">
        <v>139</v>
      </c>
      <c r="K207">
        <v>127</v>
      </c>
      <c r="L207">
        <v>74</v>
      </c>
      <c r="M207">
        <v>70</v>
      </c>
      <c r="N207">
        <v>326</v>
      </c>
      <c r="O207">
        <v>254</v>
      </c>
      <c r="P207">
        <v>219</v>
      </c>
    </row>
    <row r="208" spans="1:143">
      <c r="A208" s="2" t="s">
        <v>239</v>
      </c>
      <c r="B208" t="str">
        <f t="shared" si="21"/>
        <v>North West</v>
      </c>
      <c r="C208" t="s">
        <v>25</v>
      </c>
      <c r="D208" s="10" t="e">
        <f t="shared" si="22"/>
        <v>#REF!</v>
      </c>
      <c r="E208">
        <v>201</v>
      </c>
      <c r="F208" s="7" t="e">
        <f t="shared" si="23"/>
        <v>#REF!</v>
      </c>
      <c r="G208">
        <v>201</v>
      </c>
      <c r="H208">
        <v>10</v>
      </c>
      <c r="I208">
        <v>78</v>
      </c>
      <c r="J208">
        <v>0</v>
      </c>
      <c r="K208">
        <v>5</v>
      </c>
      <c r="L208">
        <v>5</v>
      </c>
      <c r="M208">
        <v>21</v>
      </c>
      <c r="N208">
        <v>57</v>
      </c>
      <c r="O208">
        <v>32</v>
      </c>
      <c r="P208">
        <v>16</v>
      </c>
    </row>
    <row r="209" spans="1:106">
      <c r="A209" s="2" t="s">
        <v>240</v>
      </c>
      <c r="B209" t="str">
        <f t="shared" si="21"/>
        <v>South East</v>
      </c>
      <c r="C209" t="s">
        <v>25</v>
      </c>
      <c r="D209" s="10" t="e">
        <f t="shared" si="22"/>
        <v>#REF!</v>
      </c>
      <c r="E209">
        <v>209</v>
      </c>
      <c r="F209" s="7" t="e">
        <f t="shared" si="23"/>
        <v>#REF!</v>
      </c>
      <c r="G209">
        <v>53</v>
      </c>
      <c r="H209">
        <v>26</v>
      </c>
      <c r="I209">
        <v>27</v>
      </c>
      <c r="J209">
        <v>7</v>
      </c>
      <c r="K209">
        <v>5</v>
      </c>
      <c r="L209">
        <v>14</v>
      </c>
      <c r="M209">
        <v>4</v>
      </c>
      <c r="N209">
        <v>6</v>
      </c>
      <c r="O209">
        <v>17</v>
      </c>
      <c r="P209">
        <v>17</v>
      </c>
    </row>
    <row r="210" spans="1:106">
      <c r="A210" s="2" t="s">
        <v>241</v>
      </c>
      <c r="B210" t="str">
        <f t="shared" si="21"/>
        <v>Yorkshire and The Humber</v>
      </c>
      <c r="C210" t="s">
        <v>33</v>
      </c>
      <c r="D210" s="10" t="e">
        <f t="shared" si="22"/>
        <v>#REF!</v>
      </c>
      <c r="E210">
        <v>808</v>
      </c>
      <c r="F210" s="7" t="e">
        <f t="shared" si="23"/>
        <v>#REF!</v>
      </c>
      <c r="G210">
        <v>808</v>
      </c>
      <c r="H210">
        <v>260</v>
      </c>
      <c r="I210">
        <v>533</v>
      </c>
      <c r="J210">
        <v>64</v>
      </c>
      <c r="K210">
        <v>53</v>
      </c>
      <c r="L210">
        <v>24</v>
      </c>
      <c r="M210">
        <v>245</v>
      </c>
      <c r="N210">
        <v>70</v>
      </c>
      <c r="O210">
        <v>186</v>
      </c>
      <c r="P210">
        <v>137</v>
      </c>
    </row>
    <row r="211" spans="1:106">
      <c r="A211" s="2" t="s">
        <v>242</v>
      </c>
      <c r="B211" t="str">
        <f t="shared" si="21"/>
        <v>West Midlands</v>
      </c>
      <c r="C211" t="s">
        <v>33</v>
      </c>
      <c r="D211" s="10" t="e">
        <f t="shared" si="22"/>
        <v>#REF!</v>
      </c>
      <c r="E211">
        <v>284</v>
      </c>
      <c r="F211" s="7" t="e">
        <f t="shared" si="23"/>
        <v>#REF!</v>
      </c>
      <c r="G211">
        <v>283</v>
      </c>
      <c r="H211">
        <v>68</v>
      </c>
      <c r="I211">
        <v>233</v>
      </c>
      <c r="J211">
        <v>33</v>
      </c>
      <c r="K211" s="3">
        <v>26</v>
      </c>
      <c r="L211" s="3">
        <v>20</v>
      </c>
      <c r="M211">
        <v>36</v>
      </c>
      <c r="N211" s="3">
        <v>33</v>
      </c>
      <c r="O211">
        <v>91</v>
      </c>
      <c r="P211" s="3">
        <v>51</v>
      </c>
    </row>
    <row r="212" spans="1:106">
      <c r="A212" s="2" t="s">
        <v>243</v>
      </c>
      <c r="B212" t="str">
        <f t="shared" si="21"/>
        <v>South East</v>
      </c>
      <c r="C212" t="s">
        <v>33</v>
      </c>
      <c r="D212" s="10" t="e">
        <f t="shared" si="22"/>
        <v>#REF!</v>
      </c>
      <c r="E212">
        <v>416</v>
      </c>
      <c r="F212" s="7" t="e">
        <f t="shared" si="23"/>
        <v>#REF!</v>
      </c>
      <c r="G212" s="3">
        <v>157</v>
      </c>
      <c r="H212">
        <v>72</v>
      </c>
      <c r="I212">
        <v>117</v>
      </c>
      <c r="J212">
        <v>8</v>
      </c>
      <c r="K212">
        <v>14</v>
      </c>
      <c r="L212">
        <v>20</v>
      </c>
      <c r="M212">
        <v>11</v>
      </c>
      <c r="N212">
        <v>14</v>
      </c>
      <c r="O212">
        <v>28</v>
      </c>
      <c r="P212">
        <v>25</v>
      </c>
    </row>
    <row r="213" spans="1:106">
      <c r="A213" s="2" t="s">
        <v>244</v>
      </c>
      <c r="B213" t="str">
        <f t="shared" si="21"/>
        <v>West Midlands</v>
      </c>
      <c r="C213" t="s">
        <v>33</v>
      </c>
      <c r="D213" s="10" t="e">
        <f t="shared" si="22"/>
        <v>#REF!</v>
      </c>
      <c r="E213">
        <v>714</v>
      </c>
      <c r="F213" s="7" t="e">
        <f t="shared" si="23"/>
        <v>#REF!</v>
      </c>
      <c r="G213">
        <v>256</v>
      </c>
      <c r="H213">
        <v>190</v>
      </c>
      <c r="I213">
        <v>64</v>
      </c>
      <c r="J213">
        <v>148</v>
      </c>
      <c r="K213" s="3">
        <v>26</v>
      </c>
      <c r="L213">
        <v>23</v>
      </c>
      <c r="M213">
        <v>41</v>
      </c>
      <c r="N213" s="3">
        <v>33</v>
      </c>
      <c r="O213">
        <v>36</v>
      </c>
      <c r="P213">
        <v>32</v>
      </c>
    </row>
    <row r="214" spans="1:106">
      <c r="A214" s="2" t="s">
        <v>245</v>
      </c>
      <c r="B214" t="str">
        <f t="shared" si="21"/>
        <v>East of England</v>
      </c>
      <c r="C214" t="s">
        <v>33</v>
      </c>
      <c r="D214" s="10" t="e">
        <f t="shared" si="22"/>
        <v>#REF!</v>
      </c>
      <c r="E214">
        <v>94</v>
      </c>
      <c r="F214" s="7" t="e">
        <f t="shared" si="23"/>
        <v>#REF!</v>
      </c>
      <c r="G214" s="3">
        <v>132</v>
      </c>
      <c r="H214">
        <v>34</v>
      </c>
      <c r="I214">
        <v>50</v>
      </c>
      <c r="J214">
        <v>15</v>
      </c>
      <c r="K214">
        <v>10</v>
      </c>
      <c r="L214">
        <v>7</v>
      </c>
      <c r="M214">
        <v>17</v>
      </c>
      <c r="N214">
        <v>10</v>
      </c>
      <c r="O214">
        <v>22</v>
      </c>
      <c r="P214">
        <v>19</v>
      </c>
    </row>
    <row r="215" spans="1:106">
      <c r="A215" s="2" t="s">
        <v>246</v>
      </c>
      <c r="B215" t="str">
        <f t="shared" si="21"/>
        <v>East Midlands</v>
      </c>
      <c r="C215" t="s">
        <v>33</v>
      </c>
      <c r="D215" s="10" t="e">
        <f t="shared" si="22"/>
        <v>#REF!</v>
      </c>
      <c r="E215">
        <v>40</v>
      </c>
      <c r="F215" s="7" t="e">
        <f t="shared" si="23"/>
        <v>#REF!</v>
      </c>
      <c r="G215" s="3">
        <v>159</v>
      </c>
      <c r="H215" s="3">
        <v>71</v>
      </c>
      <c r="I215" s="3">
        <v>75</v>
      </c>
      <c r="J215" s="3">
        <v>52</v>
      </c>
      <c r="K215" s="3">
        <v>17</v>
      </c>
      <c r="L215" s="3">
        <v>12</v>
      </c>
      <c r="M215" s="3">
        <v>31</v>
      </c>
      <c r="N215" s="3">
        <v>18</v>
      </c>
      <c r="O215" s="3">
        <v>34</v>
      </c>
      <c r="P215" s="3">
        <v>28</v>
      </c>
    </row>
    <row r="216" spans="1:106">
      <c r="A216" s="2" t="s">
        <v>247</v>
      </c>
      <c r="B216" t="str">
        <f t="shared" si="21"/>
        <v>South West</v>
      </c>
      <c r="C216" t="s">
        <v>29</v>
      </c>
      <c r="D216" s="10" t="e">
        <f t="shared" si="22"/>
        <v>#REF!</v>
      </c>
      <c r="E216" s="3">
        <v>513</v>
      </c>
      <c r="F216" s="7" t="e">
        <f t="shared" si="23"/>
        <v>#REF!</v>
      </c>
      <c r="G216" s="3">
        <v>300</v>
      </c>
      <c r="H216" s="3">
        <v>106</v>
      </c>
      <c r="I216" s="3">
        <v>160</v>
      </c>
      <c r="J216" s="3">
        <v>41</v>
      </c>
      <c r="K216" s="3">
        <v>35</v>
      </c>
      <c r="L216" s="3">
        <v>22</v>
      </c>
      <c r="M216" s="3">
        <v>53</v>
      </c>
      <c r="N216" s="3">
        <v>46</v>
      </c>
      <c r="O216" s="3">
        <v>89</v>
      </c>
      <c r="P216" s="3">
        <v>67</v>
      </c>
    </row>
    <row r="217" spans="1:106">
      <c r="A217" s="2" t="s">
        <v>248</v>
      </c>
      <c r="B217" t="str">
        <f t="shared" si="21"/>
        <v>South West</v>
      </c>
      <c r="C217" t="s">
        <v>33</v>
      </c>
      <c r="D217" s="10" t="e">
        <f t="shared" si="22"/>
        <v>#REF!</v>
      </c>
      <c r="E217">
        <v>97</v>
      </c>
      <c r="F217" s="7" t="e">
        <f t="shared" si="23"/>
        <v>#REF!</v>
      </c>
      <c r="G217">
        <v>123</v>
      </c>
      <c r="H217">
        <v>28</v>
      </c>
      <c r="I217">
        <v>44</v>
      </c>
      <c r="J217">
        <v>14</v>
      </c>
      <c r="K217">
        <v>9</v>
      </c>
      <c r="L217">
        <v>2</v>
      </c>
      <c r="M217">
        <v>17</v>
      </c>
      <c r="N217">
        <v>10</v>
      </c>
      <c r="O217">
        <v>13</v>
      </c>
      <c r="P217">
        <v>13</v>
      </c>
    </row>
    <row r="218" spans="1:106">
      <c r="A218" s="2" t="s">
        <v>249</v>
      </c>
      <c r="B218" t="str">
        <f t="shared" si="21"/>
        <v>East Midlands</v>
      </c>
      <c r="C218" t="s">
        <v>33</v>
      </c>
      <c r="D218" s="10" t="e">
        <f t="shared" si="22"/>
        <v>#REF!</v>
      </c>
      <c r="E218">
        <v>99</v>
      </c>
      <c r="F218" s="7" t="e">
        <f t="shared" si="23"/>
        <v>#REF!</v>
      </c>
      <c r="G218">
        <v>120</v>
      </c>
      <c r="H218">
        <v>39</v>
      </c>
      <c r="I218">
        <v>82</v>
      </c>
      <c r="J218">
        <v>31</v>
      </c>
      <c r="K218">
        <v>1</v>
      </c>
      <c r="L218" s="3">
        <v>12</v>
      </c>
      <c r="M218">
        <v>38</v>
      </c>
      <c r="N218">
        <v>31</v>
      </c>
      <c r="O218">
        <v>22</v>
      </c>
      <c r="P218">
        <v>12</v>
      </c>
    </row>
    <row r="219" spans="1:106">
      <c r="A219" s="2" t="s">
        <v>250</v>
      </c>
      <c r="B219" t="str">
        <f t="shared" si="21"/>
        <v>East Midlands</v>
      </c>
      <c r="C219" t="s">
        <v>33</v>
      </c>
      <c r="D219" s="10" t="e">
        <f t="shared" si="22"/>
        <v>#REF!</v>
      </c>
      <c r="E219">
        <v>322</v>
      </c>
      <c r="F219" s="7" t="e">
        <f t="shared" si="23"/>
        <v>#REF!</v>
      </c>
      <c r="G219">
        <v>322</v>
      </c>
      <c r="H219">
        <v>19</v>
      </c>
      <c r="I219">
        <v>101</v>
      </c>
      <c r="J219">
        <v>5</v>
      </c>
      <c r="K219" s="3">
        <v>17</v>
      </c>
      <c r="L219" s="3">
        <v>12</v>
      </c>
      <c r="M219">
        <v>13</v>
      </c>
      <c r="N219">
        <v>99</v>
      </c>
      <c r="O219" s="3">
        <v>34</v>
      </c>
      <c r="P219">
        <v>69</v>
      </c>
    </row>
    <row r="220" spans="1:106">
      <c r="A220" s="2" t="s">
        <v>251</v>
      </c>
      <c r="B220" t="str">
        <f t="shared" si="21"/>
        <v>East of England</v>
      </c>
      <c r="C220" t="s">
        <v>25</v>
      </c>
      <c r="D220" s="10" t="e">
        <f t="shared" si="22"/>
        <v>#REF!</v>
      </c>
      <c r="E220">
        <v>93</v>
      </c>
      <c r="F220" s="7" t="e">
        <f t="shared" si="23"/>
        <v>#REF!</v>
      </c>
      <c r="G220">
        <v>64</v>
      </c>
      <c r="H220">
        <v>23</v>
      </c>
      <c r="I220">
        <v>50</v>
      </c>
      <c r="J220">
        <v>13</v>
      </c>
      <c r="K220">
        <v>8</v>
      </c>
      <c r="L220">
        <v>1</v>
      </c>
      <c r="M220">
        <v>28</v>
      </c>
      <c r="N220">
        <v>11</v>
      </c>
      <c r="O220">
        <v>11</v>
      </c>
      <c r="P220">
        <v>9</v>
      </c>
    </row>
    <row r="221" spans="1:106">
      <c r="A221" s="2" t="s">
        <v>252</v>
      </c>
      <c r="B221" t="str">
        <f t="shared" si="21"/>
        <v>South East</v>
      </c>
      <c r="C221" t="s">
        <v>25</v>
      </c>
      <c r="D221" s="10" t="e">
        <f t="shared" si="22"/>
        <v>#REF!</v>
      </c>
      <c r="E221">
        <v>183</v>
      </c>
      <c r="F221" s="7" t="e">
        <f t="shared" si="23"/>
        <v>#REF!</v>
      </c>
      <c r="G221">
        <v>91</v>
      </c>
      <c r="H221">
        <v>78</v>
      </c>
      <c r="I221">
        <v>13</v>
      </c>
      <c r="J221">
        <v>56</v>
      </c>
      <c r="K221">
        <v>3</v>
      </c>
      <c r="L221">
        <v>15</v>
      </c>
      <c r="M221">
        <v>8</v>
      </c>
      <c r="N221">
        <v>7</v>
      </c>
      <c r="O221">
        <v>5</v>
      </c>
      <c r="P221">
        <v>3</v>
      </c>
    </row>
    <row r="222" spans="1:106">
      <c r="A222" s="2" t="s">
        <v>253</v>
      </c>
      <c r="B222" t="str">
        <f t="shared" si="21"/>
        <v>North West</v>
      </c>
      <c r="C222" t="s">
        <v>29</v>
      </c>
      <c r="D222" s="10" t="e">
        <f t="shared" si="22"/>
        <v>#REF!</v>
      </c>
      <c r="E222" s="3">
        <v>402</v>
      </c>
      <c r="F222" s="7" t="e">
        <f t="shared" si="23"/>
        <v>#REF!</v>
      </c>
      <c r="G222" s="3">
        <v>310</v>
      </c>
      <c r="H222" s="3">
        <v>109</v>
      </c>
      <c r="I222" s="3">
        <v>166</v>
      </c>
      <c r="J222" s="3">
        <v>46</v>
      </c>
      <c r="K222" s="3">
        <v>28</v>
      </c>
      <c r="L222" s="3">
        <v>36</v>
      </c>
      <c r="M222" s="3">
        <v>53</v>
      </c>
      <c r="N222" s="3">
        <v>47</v>
      </c>
      <c r="O222" s="3">
        <v>79</v>
      </c>
      <c r="P222" s="3">
        <v>50</v>
      </c>
    </row>
    <row r="223" spans="1:106" s="4" customFormat="1">
      <c r="A223" s="2" t="s">
        <v>254</v>
      </c>
      <c r="B223" t="str">
        <f t="shared" si="21"/>
        <v>South West</v>
      </c>
      <c r="C223" t="s">
        <v>33</v>
      </c>
      <c r="D223" s="10" t="e">
        <f t="shared" si="22"/>
        <v>#REF!</v>
      </c>
      <c r="E223" s="4">
        <v>1695</v>
      </c>
      <c r="F223" s="7" t="e">
        <f t="shared" si="23"/>
        <v>#REF!</v>
      </c>
      <c r="G223" s="4">
        <v>508</v>
      </c>
      <c r="H223" s="4">
        <v>198</v>
      </c>
      <c r="I223" s="4">
        <v>307</v>
      </c>
      <c r="J223" s="3">
        <v>41</v>
      </c>
      <c r="K223" s="3">
        <v>35</v>
      </c>
      <c r="L223" s="3">
        <v>22</v>
      </c>
      <c r="M223" s="3">
        <v>53</v>
      </c>
      <c r="N223" s="3">
        <v>46</v>
      </c>
      <c r="O223" s="4">
        <v>180</v>
      </c>
      <c r="P223" s="4">
        <v>122</v>
      </c>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row>
    <row r="224" spans="1:106">
      <c r="A224" s="2" t="s">
        <v>255</v>
      </c>
      <c r="B224" t="str">
        <f t="shared" si="21"/>
        <v>West Midlands</v>
      </c>
      <c r="C224" t="s">
        <v>25</v>
      </c>
      <c r="D224" s="10" t="e">
        <f t="shared" si="22"/>
        <v>#REF!</v>
      </c>
      <c r="E224">
        <v>33</v>
      </c>
      <c r="F224" s="7" t="e">
        <f t="shared" si="23"/>
        <v>#REF!</v>
      </c>
      <c r="G224">
        <v>27</v>
      </c>
      <c r="H224">
        <v>19</v>
      </c>
      <c r="I224">
        <v>18</v>
      </c>
      <c r="J224">
        <v>19</v>
      </c>
      <c r="K224">
        <v>10</v>
      </c>
      <c r="L224">
        <v>0</v>
      </c>
      <c r="M224">
        <v>19</v>
      </c>
      <c r="N224">
        <v>0</v>
      </c>
      <c r="O224">
        <v>1</v>
      </c>
      <c r="P224">
        <v>3</v>
      </c>
    </row>
    <row r="225" spans="1:16">
      <c r="A225" s="2" t="s">
        <v>256</v>
      </c>
      <c r="B225" t="str">
        <f t="shared" si="21"/>
        <v>North East</v>
      </c>
      <c r="C225" t="s">
        <v>25</v>
      </c>
      <c r="D225" s="10" t="e">
        <f t="shared" si="22"/>
        <v>#REF!</v>
      </c>
      <c r="E225">
        <v>222</v>
      </c>
      <c r="F225" s="7" t="e">
        <f t="shared" si="23"/>
        <v>#REF!</v>
      </c>
      <c r="G225">
        <v>222</v>
      </c>
      <c r="H225">
        <v>54</v>
      </c>
      <c r="I225">
        <v>88</v>
      </c>
      <c r="J225">
        <v>48</v>
      </c>
      <c r="K225">
        <v>4</v>
      </c>
      <c r="L225">
        <v>1</v>
      </c>
      <c r="M225">
        <v>86</v>
      </c>
      <c r="N225">
        <v>2</v>
      </c>
      <c r="O225">
        <v>18</v>
      </c>
      <c r="P225">
        <v>0</v>
      </c>
    </row>
    <row r="226" spans="1:16">
      <c r="A226" s="2" t="s">
        <v>257</v>
      </c>
      <c r="B226" t="str">
        <f t="shared" si="21"/>
        <v>South East</v>
      </c>
      <c r="C226" t="s">
        <v>25</v>
      </c>
      <c r="D226" s="10" t="e">
        <f t="shared" si="22"/>
        <v>#REF!</v>
      </c>
      <c r="E226">
        <v>448</v>
      </c>
      <c r="F226" s="7" t="e">
        <f t="shared" si="23"/>
        <v>#REF!</v>
      </c>
      <c r="G226">
        <v>425</v>
      </c>
      <c r="H226">
        <v>304</v>
      </c>
      <c r="I226">
        <v>121</v>
      </c>
      <c r="J226">
        <v>146</v>
      </c>
      <c r="K226">
        <v>28</v>
      </c>
      <c r="L226">
        <v>94</v>
      </c>
      <c r="M226">
        <v>35</v>
      </c>
      <c r="N226">
        <v>21</v>
      </c>
      <c r="O226">
        <v>52</v>
      </c>
      <c r="P226">
        <v>50</v>
      </c>
    </row>
    <row r="227" spans="1:16">
      <c r="A227" s="2" t="s">
        <v>258</v>
      </c>
      <c r="B227" t="str">
        <f t="shared" si="21"/>
        <v>East of England</v>
      </c>
      <c r="C227" t="s">
        <v>25</v>
      </c>
      <c r="D227" s="10" t="e">
        <f t="shared" si="22"/>
        <v>#REF!</v>
      </c>
      <c r="E227">
        <v>293</v>
      </c>
      <c r="F227" s="7" t="e">
        <f t="shared" si="23"/>
        <v>#REF!</v>
      </c>
      <c r="G227">
        <v>291</v>
      </c>
      <c r="H227">
        <v>150</v>
      </c>
      <c r="I227">
        <v>135</v>
      </c>
      <c r="J227">
        <v>65</v>
      </c>
      <c r="K227">
        <v>18</v>
      </c>
      <c r="L227">
        <v>67</v>
      </c>
      <c r="M227">
        <v>50</v>
      </c>
      <c r="N227">
        <v>41</v>
      </c>
      <c r="O227">
        <v>57</v>
      </c>
      <c r="P227">
        <v>37</v>
      </c>
    </row>
    <row r="228" spans="1:16">
      <c r="A228" s="2" t="s">
        <v>259</v>
      </c>
      <c r="B228" t="str">
        <f t="shared" ref="B228:B259" si="24">VLOOKUP(A228,regions,2,FALSE)</f>
        <v>London</v>
      </c>
      <c r="C228" t="s">
        <v>25</v>
      </c>
      <c r="D228" s="10" t="e">
        <f t="shared" ref="D228:D259" si="25">VLOOKUP(A228,lastyear,4,FALSE)</f>
        <v>#REF!</v>
      </c>
      <c r="E228">
        <v>492</v>
      </c>
      <c r="F228" s="7" t="e">
        <f t="shared" ref="F228:F259" si="26">(E228-D228)/E228*100</f>
        <v>#REF!</v>
      </c>
      <c r="G228">
        <v>492</v>
      </c>
      <c r="H228">
        <v>52</v>
      </c>
      <c r="I228">
        <v>403</v>
      </c>
      <c r="J228">
        <v>26</v>
      </c>
      <c r="K228">
        <v>15</v>
      </c>
      <c r="L228">
        <v>5</v>
      </c>
      <c r="M228">
        <v>44</v>
      </c>
      <c r="N228">
        <v>30</v>
      </c>
      <c r="O228">
        <v>320</v>
      </c>
      <c r="P228">
        <v>161</v>
      </c>
    </row>
    <row r="229" spans="1:16">
      <c r="A229" s="2" t="s">
        <v>260</v>
      </c>
      <c r="B229" t="str">
        <f t="shared" si="24"/>
        <v>South East</v>
      </c>
      <c r="C229" t="s">
        <v>25</v>
      </c>
      <c r="D229" s="10" t="e">
        <f t="shared" si="25"/>
        <v>#REF!</v>
      </c>
      <c r="E229">
        <v>143</v>
      </c>
      <c r="F229" s="7" t="e">
        <f t="shared" si="26"/>
        <v>#REF!</v>
      </c>
      <c r="G229">
        <v>195</v>
      </c>
      <c r="H229">
        <v>132</v>
      </c>
      <c r="I229">
        <v>63</v>
      </c>
      <c r="J229">
        <v>61</v>
      </c>
      <c r="K229">
        <v>24</v>
      </c>
      <c r="L229">
        <v>36</v>
      </c>
      <c r="M229">
        <v>27</v>
      </c>
      <c r="N229">
        <v>17</v>
      </c>
      <c r="O229">
        <v>43</v>
      </c>
      <c r="P229">
        <v>29</v>
      </c>
    </row>
    <row r="230" spans="1:16">
      <c r="A230" s="2" t="s">
        <v>261</v>
      </c>
      <c r="B230" t="str">
        <f t="shared" si="24"/>
        <v>East of England</v>
      </c>
      <c r="C230" t="s">
        <v>33</v>
      </c>
      <c r="D230" s="10" t="e">
        <f t="shared" si="25"/>
        <v>#REF!</v>
      </c>
      <c r="E230">
        <v>281</v>
      </c>
      <c r="F230" s="7" t="e">
        <f t="shared" si="26"/>
        <v>#REF!</v>
      </c>
      <c r="G230">
        <v>65</v>
      </c>
      <c r="H230">
        <v>33</v>
      </c>
      <c r="I230">
        <v>32</v>
      </c>
      <c r="J230">
        <v>32</v>
      </c>
      <c r="K230">
        <v>24</v>
      </c>
      <c r="L230" s="3">
        <v>14</v>
      </c>
      <c r="M230">
        <v>24</v>
      </c>
      <c r="N230" s="3">
        <v>28</v>
      </c>
      <c r="O230">
        <v>24</v>
      </c>
      <c r="P230">
        <v>24</v>
      </c>
    </row>
    <row r="231" spans="1:16">
      <c r="A231" s="2" t="s">
        <v>262</v>
      </c>
      <c r="B231" t="str">
        <f t="shared" si="24"/>
        <v>North West</v>
      </c>
      <c r="C231" t="s">
        <v>29</v>
      </c>
      <c r="D231" s="10" t="e">
        <f t="shared" si="25"/>
        <v>#REF!</v>
      </c>
      <c r="E231" s="3">
        <v>402</v>
      </c>
      <c r="F231" s="7" t="e">
        <f t="shared" si="26"/>
        <v>#REF!</v>
      </c>
      <c r="G231" s="3">
        <v>310</v>
      </c>
      <c r="H231" s="3">
        <v>109</v>
      </c>
      <c r="I231" s="3">
        <v>166</v>
      </c>
      <c r="J231" s="3">
        <v>46</v>
      </c>
      <c r="K231" s="3">
        <v>28</v>
      </c>
      <c r="L231" s="3">
        <v>36</v>
      </c>
      <c r="M231" s="3">
        <v>53</v>
      </c>
      <c r="N231" s="3">
        <v>47</v>
      </c>
      <c r="O231" s="3">
        <v>79</v>
      </c>
      <c r="P231" s="3">
        <v>50</v>
      </c>
    </row>
    <row r="232" spans="1:16">
      <c r="A232" s="2" t="s">
        <v>263</v>
      </c>
      <c r="B232" t="str">
        <f t="shared" si="24"/>
        <v>West Midlands</v>
      </c>
      <c r="C232" t="s">
        <v>25</v>
      </c>
      <c r="D232" s="10" t="e">
        <f t="shared" si="25"/>
        <v>#REF!</v>
      </c>
      <c r="E232">
        <v>149</v>
      </c>
      <c r="F232" s="7" t="e">
        <f t="shared" si="26"/>
        <v>#REF!</v>
      </c>
      <c r="G232">
        <v>200</v>
      </c>
      <c r="H232">
        <v>75</v>
      </c>
      <c r="I232">
        <v>133</v>
      </c>
      <c r="J232">
        <v>40</v>
      </c>
      <c r="K232">
        <v>15</v>
      </c>
      <c r="L232">
        <v>7</v>
      </c>
      <c r="M232">
        <v>95</v>
      </c>
      <c r="N232">
        <v>27</v>
      </c>
      <c r="O232">
        <v>27</v>
      </c>
      <c r="P232">
        <v>11</v>
      </c>
    </row>
    <row r="233" spans="1:16">
      <c r="A233" s="2" t="s">
        <v>264</v>
      </c>
      <c r="B233" t="str">
        <f t="shared" si="24"/>
        <v>West Midlands</v>
      </c>
      <c r="C233" t="s">
        <v>25</v>
      </c>
      <c r="D233" s="10" t="e">
        <f t="shared" si="25"/>
        <v>#REF!</v>
      </c>
      <c r="E233">
        <v>132</v>
      </c>
      <c r="F233" s="7" t="e">
        <f t="shared" si="26"/>
        <v>#REF!</v>
      </c>
      <c r="G233">
        <v>61</v>
      </c>
      <c r="H233">
        <v>33</v>
      </c>
      <c r="I233">
        <v>27</v>
      </c>
      <c r="J233">
        <v>18</v>
      </c>
      <c r="K233">
        <v>9</v>
      </c>
      <c r="L233">
        <v>4</v>
      </c>
      <c r="M233">
        <v>20</v>
      </c>
      <c r="N233">
        <v>4</v>
      </c>
      <c r="O233">
        <v>8</v>
      </c>
      <c r="P233">
        <v>7</v>
      </c>
    </row>
    <row r="234" spans="1:16">
      <c r="A234" s="2" t="s">
        <v>265</v>
      </c>
      <c r="B234" t="str">
        <f t="shared" si="24"/>
        <v>East of England</v>
      </c>
      <c r="C234" t="s">
        <v>33</v>
      </c>
      <c r="D234" s="10" t="e">
        <f t="shared" si="25"/>
        <v>#REF!</v>
      </c>
      <c r="E234">
        <v>380</v>
      </c>
      <c r="F234" s="7" t="e">
        <f t="shared" si="26"/>
        <v>#REF!</v>
      </c>
      <c r="G234">
        <v>184</v>
      </c>
      <c r="H234">
        <v>60</v>
      </c>
      <c r="I234">
        <v>125</v>
      </c>
      <c r="J234">
        <v>21</v>
      </c>
      <c r="K234">
        <v>20</v>
      </c>
      <c r="L234">
        <v>17</v>
      </c>
      <c r="M234">
        <v>35</v>
      </c>
      <c r="N234">
        <v>75</v>
      </c>
      <c r="O234">
        <v>49</v>
      </c>
      <c r="P234">
        <v>16</v>
      </c>
    </row>
    <row r="235" spans="1:16">
      <c r="A235" s="2" t="s">
        <v>266</v>
      </c>
      <c r="B235" t="str">
        <f t="shared" si="24"/>
        <v>North West</v>
      </c>
      <c r="C235" t="s">
        <v>33</v>
      </c>
      <c r="D235" s="10" t="e">
        <f t="shared" si="25"/>
        <v>#REF!</v>
      </c>
      <c r="E235">
        <v>464</v>
      </c>
      <c r="F235" s="7" t="e">
        <f t="shared" si="26"/>
        <v>#REF!</v>
      </c>
      <c r="G235">
        <v>271</v>
      </c>
      <c r="H235">
        <v>139</v>
      </c>
      <c r="I235">
        <v>132</v>
      </c>
      <c r="J235">
        <v>81</v>
      </c>
      <c r="K235">
        <v>33</v>
      </c>
      <c r="L235">
        <v>15</v>
      </c>
      <c r="M235">
        <v>57</v>
      </c>
      <c r="N235">
        <v>15</v>
      </c>
      <c r="O235">
        <v>50</v>
      </c>
      <c r="P235" s="3">
        <v>50</v>
      </c>
    </row>
    <row r="236" spans="1:16">
      <c r="A236" s="2" t="s">
        <v>267</v>
      </c>
      <c r="B236" t="str">
        <f t="shared" si="24"/>
        <v>North East</v>
      </c>
      <c r="C236" t="s">
        <v>25</v>
      </c>
      <c r="D236" s="10" t="e">
        <f t="shared" si="25"/>
        <v>#REF!</v>
      </c>
      <c r="E236">
        <v>474</v>
      </c>
      <c r="F236" s="7" t="e">
        <f t="shared" si="26"/>
        <v>#REF!</v>
      </c>
      <c r="G236">
        <v>268</v>
      </c>
      <c r="H236">
        <v>188</v>
      </c>
      <c r="I236">
        <v>92</v>
      </c>
      <c r="J236">
        <v>129</v>
      </c>
      <c r="K236">
        <v>14</v>
      </c>
      <c r="L236">
        <v>35</v>
      </c>
      <c r="M236">
        <v>61</v>
      </c>
      <c r="N236">
        <v>28</v>
      </c>
      <c r="O236">
        <v>2</v>
      </c>
      <c r="P236">
        <v>1</v>
      </c>
    </row>
    <row r="237" spans="1:16">
      <c r="A237" s="2" t="s">
        <v>268</v>
      </c>
      <c r="B237" t="str">
        <f t="shared" si="24"/>
        <v>West Midlands</v>
      </c>
      <c r="C237" t="s">
        <v>33</v>
      </c>
      <c r="D237" s="10" t="e">
        <f t="shared" si="25"/>
        <v>#REF!</v>
      </c>
      <c r="E237">
        <v>638</v>
      </c>
      <c r="F237" s="7" t="e">
        <f t="shared" si="26"/>
        <v>#REF!</v>
      </c>
      <c r="G237">
        <v>717</v>
      </c>
      <c r="H237">
        <v>380</v>
      </c>
      <c r="I237">
        <v>337</v>
      </c>
      <c r="J237">
        <v>247</v>
      </c>
      <c r="K237">
        <v>23</v>
      </c>
      <c r="L237">
        <v>133</v>
      </c>
      <c r="M237">
        <v>270</v>
      </c>
      <c r="N237">
        <v>55</v>
      </c>
      <c r="O237">
        <v>12</v>
      </c>
      <c r="P237" s="3">
        <v>51</v>
      </c>
    </row>
    <row r="238" spans="1:16">
      <c r="A238" s="2" t="s">
        <v>269</v>
      </c>
      <c r="B238" t="str">
        <f t="shared" si="24"/>
        <v>West Midlands</v>
      </c>
      <c r="C238" t="s">
        <v>25</v>
      </c>
      <c r="D238" s="10" t="e">
        <f t="shared" si="25"/>
        <v>#REF!</v>
      </c>
      <c r="E238">
        <v>193</v>
      </c>
      <c r="F238" s="7" t="e">
        <f t="shared" si="26"/>
        <v>#REF!</v>
      </c>
      <c r="G238">
        <v>118</v>
      </c>
      <c r="H238">
        <v>21</v>
      </c>
      <c r="I238">
        <v>97</v>
      </c>
      <c r="J238">
        <v>3</v>
      </c>
      <c r="K238">
        <v>11</v>
      </c>
      <c r="L238">
        <v>5</v>
      </c>
      <c r="M238">
        <v>23</v>
      </c>
      <c r="N238">
        <v>19</v>
      </c>
      <c r="O238">
        <v>48</v>
      </c>
      <c r="P238">
        <v>22</v>
      </c>
    </row>
    <row r="239" spans="1:16">
      <c r="A239" s="2" t="s">
        <v>270</v>
      </c>
      <c r="B239" t="str">
        <f t="shared" si="24"/>
        <v>South West</v>
      </c>
      <c r="C239" t="s">
        <v>25</v>
      </c>
      <c r="D239" s="10" t="e">
        <f t="shared" si="25"/>
        <v>#REF!</v>
      </c>
      <c r="E239">
        <v>144</v>
      </c>
      <c r="F239" s="7" t="e">
        <f t="shared" si="26"/>
        <v>#REF!</v>
      </c>
      <c r="G239">
        <v>79</v>
      </c>
      <c r="H239">
        <v>18</v>
      </c>
      <c r="I239">
        <v>61</v>
      </c>
      <c r="J239">
        <v>6</v>
      </c>
      <c r="K239">
        <v>10</v>
      </c>
      <c r="L239">
        <v>3</v>
      </c>
      <c r="M239">
        <v>22</v>
      </c>
      <c r="N239">
        <v>17</v>
      </c>
      <c r="O239">
        <v>32</v>
      </c>
      <c r="P239">
        <v>22</v>
      </c>
    </row>
    <row r="240" spans="1:16">
      <c r="A240" s="2" t="s">
        <v>271</v>
      </c>
      <c r="B240" t="str">
        <f t="shared" si="24"/>
        <v>North East</v>
      </c>
      <c r="C240" t="s">
        <v>25</v>
      </c>
      <c r="D240" s="10" t="e">
        <f t="shared" si="25"/>
        <v>#REF!</v>
      </c>
      <c r="E240">
        <v>427</v>
      </c>
      <c r="F240" s="7" t="e">
        <f t="shared" si="26"/>
        <v>#REF!</v>
      </c>
      <c r="G240">
        <v>391</v>
      </c>
      <c r="H240">
        <v>171</v>
      </c>
      <c r="I240">
        <v>220</v>
      </c>
      <c r="J240">
        <v>53</v>
      </c>
      <c r="K240">
        <v>22</v>
      </c>
      <c r="L240">
        <v>9</v>
      </c>
      <c r="M240">
        <v>91</v>
      </c>
      <c r="N240">
        <v>36</v>
      </c>
      <c r="O240">
        <v>63</v>
      </c>
      <c r="P240">
        <v>26</v>
      </c>
    </row>
    <row r="241" spans="1:16">
      <c r="A241" s="2" t="s">
        <v>272</v>
      </c>
      <c r="B241" t="str">
        <f t="shared" si="24"/>
        <v>South East</v>
      </c>
      <c r="C241" t="s">
        <v>25</v>
      </c>
      <c r="D241" s="10" t="e">
        <f t="shared" si="25"/>
        <v>#REF!</v>
      </c>
      <c r="E241">
        <v>347</v>
      </c>
      <c r="F241" s="7" t="e">
        <f t="shared" si="26"/>
        <v>#REF!</v>
      </c>
      <c r="G241">
        <v>56</v>
      </c>
      <c r="H241">
        <v>9</v>
      </c>
      <c r="I241">
        <v>47</v>
      </c>
      <c r="J241">
        <v>5</v>
      </c>
      <c r="K241">
        <v>3</v>
      </c>
      <c r="L241">
        <v>1</v>
      </c>
      <c r="M241">
        <v>23</v>
      </c>
      <c r="N241">
        <v>17</v>
      </c>
      <c r="O241">
        <v>7</v>
      </c>
      <c r="P241">
        <v>6</v>
      </c>
    </row>
    <row r="242" spans="1:16">
      <c r="A242" s="2" t="s">
        <v>273</v>
      </c>
      <c r="B242" t="str">
        <f t="shared" si="24"/>
        <v>London</v>
      </c>
      <c r="C242" t="s">
        <v>25</v>
      </c>
      <c r="D242" s="10" t="e">
        <f t="shared" si="25"/>
        <v>#REF!</v>
      </c>
      <c r="E242">
        <v>6</v>
      </c>
      <c r="F242" s="7" t="e">
        <f t="shared" si="26"/>
        <v>#REF!</v>
      </c>
      <c r="G242">
        <v>1</v>
      </c>
      <c r="H242">
        <v>0</v>
      </c>
      <c r="I242">
        <v>1</v>
      </c>
      <c r="J242">
        <v>0</v>
      </c>
      <c r="K242">
        <v>0</v>
      </c>
      <c r="L242">
        <v>0</v>
      </c>
      <c r="M242">
        <v>1</v>
      </c>
      <c r="N242">
        <v>0</v>
      </c>
      <c r="O242">
        <v>0</v>
      </c>
      <c r="P242">
        <v>0</v>
      </c>
    </row>
    <row r="243" spans="1:16">
      <c r="A243" s="2" t="s">
        <v>274</v>
      </c>
      <c r="B243" t="str">
        <f t="shared" si="24"/>
        <v>South East</v>
      </c>
      <c r="C243" t="s">
        <v>25</v>
      </c>
      <c r="D243" s="10" t="e">
        <f t="shared" si="25"/>
        <v>#REF!</v>
      </c>
      <c r="E243">
        <v>141</v>
      </c>
      <c r="F243" s="7" t="e">
        <f t="shared" si="26"/>
        <v>#REF!</v>
      </c>
      <c r="G243">
        <v>141</v>
      </c>
      <c r="H243">
        <v>48</v>
      </c>
      <c r="I243">
        <v>78</v>
      </c>
      <c r="J243">
        <v>31</v>
      </c>
      <c r="K243">
        <v>9</v>
      </c>
      <c r="L243">
        <v>7</v>
      </c>
      <c r="M243">
        <v>16</v>
      </c>
      <c r="N243">
        <v>10</v>
      </c>
      <c r="O243">
        <v>58</v>
      </c>
      <c r="P243">
        <v>53</v>
      </c>
    </row>
    <row r="244" spans="1:16">
      <c r="A244" s="2" t="s">
        <v>275</v>
      </c>
      <c r="B244" t="str">
        <f t="shared" si="24"/>
        <v>South West</v>
      </c>
      <c r="C244" t="s">
        <v>33</v>
      </c>
      <c r="D244" s="10" t="e">
        <f t="shared" si="25"/>
        <v>#REF!</v>
      </c>
      <c r="E244">
        <v>184</v>
      </c>
      <c r="F244" s="7" t="e">
        <f t="shared" si="26"/>
        <v>#REF!</v>
      </c>
      <c r="G244">
        <v>171</v>
      </c>
      <c r="H244">
        <v>170</v>
      </c>
      <c r="I244" s="3">
        <v>160</v>
      </c>
      <c r="J244">
        <v>11</v>
      </c>
      <c r="K244">
        <v>133</v>
      </c>
      <c r="L244">
        <v>17</v>
      </c>
      <c r="M244">
        <v>71</v>
      </c>
      <c r="N244">
        <v>46</v>
      </c>
      <c r="O244">
        <v>11</v>
      </c>
      <c r="P244">
        <v>11</v>
      </c>
    </row>
    <row r="245" spans="1:16">
      <c r="A245" s="2" t="s">
        <v>276</v>
      </c>
      <c r="B245" t="str">
        <f t="shared" si="24"/>
        <v>North West</v>
      </c>
      <c r="C245" t="s">
        <v>33</v>
      </c>
      <c r="D245" s="10" t="e">
        <f t="shared" si="25"/>
        <v>#REF!</v>
      </c>
      <c r="E245">
        <v>668</v>
      </c>
      <c r="F245" s="7" t="e">
        <f t="shared" si="26"/>
        <v>#REF!</v>
      </c>
      <c r="G245" s="3">
        <v>310</v>
      </c>
      <c r="H245">
        <v>29</v>
      </c>
      <c r="I245">
        <v>81</v>
      </c>
      <c r="J245">
        <v>50</v>
      </c>
      <c r="K245">
        <v>0</v>
      </c>
      <c r="L245">
        <v>8</v>
      </c>
      <c r="M245">
        <v>4</v>
      </c>
      <c r="N245">
        <v>22</v>
      </c>
      <c r="O245" s="3">
        <v>79</v>
      </c>
      <c r="P245" s="3">
        <v>50</v>
      </c>
    </row>
    <row r="246" spans="1:16">
      <c r="A246" s="2" t="s">
        <v>277</v>
      </c>
      <c r="B246" t="str">
        <f t="shared" si="24"/>
        <v>West Midlands</v>
      </c>
      <c r="C246" t="s">
        <v>25</v>
      </c>
      <c r="D246" s="10" t="e">
        <f t="shared" si="25"/>
        <v>#REF!</v>
      </c>
      <c r="E246">
        <v>207</v>
      </c>
      <c r="F246" s="7" t="e">
        <f t="shared" si="26"/>
        <v>#REF!</v>
      </c>
      <c r="G246">
        <v>78</v>
      </c>
      <c r="H246">
        <v>48</v>
      </c>
      <c r="I246">
        <v>21</v>
      </c>
      <c r="J246">
        <v>38</v>
      </c>
      <c r="K246">
        <v>7</v>
      </c>
      <c r="L246">
        <v>0</v>
      </c>
      <c r="M246">
        <v>14</v>
      </c>
      <c r="N246">
        <v>5</v>
      </c>
      <c r="O246">
        <v>5</v>
      </c>
      <c r="P246">
        <v>3</v>
      </c>
    </row>
    <row r="247" spans="1:16">
      <c r="A247" s="2" t="s">
        <v>278</v>
      </c>
      <c r="B247" t="str">
        <f t="shared" si="24"/>
        <v>South East</v>
      </c>
      <c r="C247" t="s">
        <v>25</v>
      </c>
      <c r="D247" s="10" t="e">
        <f t="shared" si="25"/>
        <v>#REF!</v>
      </c>
      <c r="E247">
        <v>132</v>
      </c>
      <c r="F247" s="7" t="e">
        <f t="shared" si="26"/>
        <v>#REF!</v>
      </c>
      <c r="G247">
        <v>63</v>
      </c>
      <c r="H247">
        <v>38</v>
      </c>
      <c r="I247">
        <v>25</v>
      </c>
      <c r="J247">
        <v>20</v>
      </c>
      <c r="K247">
        <v>10</v>
      </c>
      <c r="L247">
        <v>8</v>
      </c>
      <c r="M247">
        <v>15</v>
      </c>
      <c r="N247">
        <v>27</v>
      </c>
      <c r="O247">
        <v>17</v>
      </c>
      <c r="P247">
        <v>14</v>
      </c>
    </row>
    <row r="248" spans="1:16">
      <c r="A248" s="2" t="s">
        <v>279</v>
      </c>
      <c r="B248" t="str">
        <f t="shared" si="24"/>
        <v>South West</v>
      </c>
      <c r="C248" t="s">
        <v>33</v>
      </c>
      <c r="D248" s="10" t="e">
        <f t="shared" si="25"/>
        <v>#REF!</v>
      </c>
      <c r="E248" s="3">
        <v>513</v>
      </c>
      <c r="F248" s="7" t="e">
        <f t="shared" si="26"/>
        <v>#REF!</v>
      </c>
      <c r="G248" s="3">
        <v>300</v>
      </c>
      <c r="H248" s="3">
        <v>106</v>
      </c>
      <c r="I248" s="3">
        <v>160</v>
      </c>
      <c r="J248" s="3">
        <v>41</v>
      </c>
      <c r="K248" s="3">
        <v>35</v>
      </c>
      <c r="L248" s="3">
        <v>22</v>
      </c>
      <c r="M248" s="3">
        <v>53</v>
      </c>
      <c r="N248" s="3">
        <v>46</v>
      </c>
      <c r="O248" s="3">
        <v>89</v>
      </c>
      <c r="P248" s="3">
        <v>67</v>
      </c>
    </row>
    <row r="249" spans="1:16">
      <c r="A249" s="2" t="s">
        <v>280</v>
      </c>
      <c r="B249" t="str">
        <f t="shared" si="24"/>
        <v>West Midlands</v>
      </c>
      <c r="C249" t="s">
        <v>25</v>
      </c>
      <c r="D249" s="10" t="e">
        <f t="shared" si="25"/>
        <v>#REF!</v>
      </c>
      <c r="E249">
        <v>765</v>
      </c>
      <c r="F249" s="7" t="e">
        <f t="shared" si="26"/>
        <v>#REF!</v>
      </c>
      <c r="G249">
        <v>503</v>
      </c>
      <c r="H249">
        <v>199</v>
      </c>
      <c r="I249">
        <v>264</v>
      </c>
      <c r="J249">
        <v>60</v>
      </c>
      <c r="K249">
        <v>57</v>
      </c>
      <c r="L249">
        <v>82</v>
      </c>
      <c r="M249">
        <v>172</v>
      </c>
      <c r="N249">
        <v>59</v>
      </c>
      <c r="O249">
        <v>53</v>
      </c>
      <c r="P249">
        <v>9</v>
      </c>
    </row>
    <row r="250" spans="1:16">
      <c r="A250" s="2" t="s">
        <v>281</v>
      </c>
      <c r="B250" t="str">
        <f t="shared" si="24"/>
        <v>East of England</v>
      </c>
      <c r="C250" t="s">
        <v>25</v>
      </c>
      <c r="D250" s="10" t="e">
        <f t="shared" si="25"/>
        <v>#REF!</v>
      </c>
      <c r="E250">
        <v>396</v>
      </c>
      <c r="F250" s="7" t="e">
        <f t="shared" si="26"/>
        <v>#REF!</v>
      </c>
      <c r="G250">
        <v>154</v>
      </c>
      <c r="H250">
        <v>36</v>
      </c>
      <c r="I250">
        <v>118</v>
      </c>
      <c r="J250">
        <v>16</v>
      </c>
      <c r="K250">
        <v>13</v>
      </c>
      <c r="L250">
        <v>9</v>
      </c>
      <c r="M250">
        <v>64</v>
      </c>
      <c r="N250">
        <v>21</v>
      </c>
      <c r="O250">
        <v>50</v>
      </c>
      <c r="P250">
        <v>33</v>
      </c>
    </row>
    <row r="251" spans="1:16">
      <c r="A251" s="2" t="s">
        <v>282</v>
      </c>
      <c r="B251" t="str">
        <f t="shared" si="24"/>
        <v>South East</v>
      </c>
      <c r="C251" t="s">
        <v>25</v>
      </c>
      <c r="D251" s="10" t="e">
        <f t="shared" si="25"/>
        <v>#REF!</v>
      </c>
      <c r="E251">
        <v>99</v>
      </c>
      <c r="F251" s="7" t="e">
        <f t="shared" si="26"/>
        <v>#REF!</v>
      </c>
      <c r="G251">
        <v>99</v>
      </c>
      <c r="H251">
        <v>53</v>
      </c>
      <c r="I251">
        <v>46</v>
      </c>
      <c r="J251">
        <v>16</v>
      </c>
      <c r="K251">
        <v>10</v>
      </c>
      <c r="L251">
        <v>8</v>
      </c>
      <c r="M251">
        <v>13</v>
      </c>
      <c r="N251">
        <v>12</v>
      </c>
      <c r="O251">
        <v>24</v>
      </c>
      <c r="P251">
        <v>24</v>
      </c>
    </row>
    <row r="252" spans="1:16">
      <c r="A252" s="2" t="s">
        <v>283</v>
      </c>
      <c r="B252" t="str">
        <f t="shared" si="24"/>
        <v>South West</v>
      </c>
      <c r="C252" t="s">
        <v>33</v>
      </c>
      <c r="D252" s="10" t="e">
        <f t="shared" si="25"/>
        <v>#REF!</v>
      </c>
      <c r="E252" s="3">
        <v>513</v>
      </c>
      <c r="F252" s="7" t="e">
        <f t="shared" si="26"/>
        <v>#REF!</v>
      </c>
      <c r="G252" s="3">
        <v>300</v>
      </c>
      <c r="H252" s="3">
        <v>106</v>
      </c>
      <c r="I252">
        <v>1</v>
      </c>
      <c r="J252" s="3">
        <v>41</v>
      </c>
      <c r="K252" s="3">
        <v>35</v>
      </c>
      <c r="L252" s="3">
        <v>22</v>
      </c>
      <c r="M252" s="3">
        <v>53</v>
      </c>
      <c r="N252" s="3">
        <v>46</v>
      </c>
      <c r="O252" s="3">
        <v>89</v>
      </c>
      <c r="P252" s="3">
        <v>67</v>
      </c>
    </row>
    <row r="253" spans="1:16">
      <c r="A253" s="2" t="s">
        <v>284</v>
      </c>
      <c r="B253" t="str">
        <f t="shared" si="24"/>
        <v>South East</v>
      </c>
      <c r="C253" t="s">
        <v>33</v>
      </c>
      <c r="D253" s="10" t="e">
        <f t="shared" si="25"/>
        <v>#REF!</v>
      </c>
      <c r="E253">
        <v>396</v>
      </c>
      <c r="F253" s="7" t="e">
        <f t="shared" si="26"/>
        <v>#REF!</v>
      </c>
      <c r="G253" s="3">
        <v>157</v>
      </c>
      <c r="H253" s="3">
        <v>64</v>
      </c>
      <c r="I253" s="3">
        <v>61</v>
      </c>
      <c r="J253" s="3">
        <v>28</v>
      </c>
      <c r="K253" s="3">
        <v>15</v>
      </c>
      <c r="L253" s="3">
        <v>16</v>
      </c>
      <c r="M253" s="3">
        <v>20</v>
      </c>
      <c r="N253" s="3">
        <v>20</v>
      </c>
      <c r="O253" s="3">
        <v>32</v>
      </c>
      <c r="P253" s="3">
        <v>23</v>
      </c>
    </row>
    <row r="254" spans="1:16">
      <c r="A254" s="2" t="s">
        <v>285</v>
      </c>
      <c r="B254" t="str">
        <f t="shared" si="24"/>
        <v>East of England</v>
      </c>
      <c r="C254" t="s">
        <v>25</v>
      </c>
      <c r="D254" s="10" t="e">
        <f t="shared" si="25"/>
        <v>#REF!</v>
      </c>
      <c r="E254">
        <v>155</v>
      </c>
      <c r="F254" s="7" t="e">
        <f t="shared" si="26"/>
        <v>#REF!</v>
      </c>
      <c r="G254">
        <v>105</v>
      </c>
      <c r="H254">
        <v>59</v>
      </c>
      <c r="I254">
        <v>11</v>
      </c>
      <c r="J254">
        <v>31</v>
      </c>
      <c r="K254">
        <v>7</v>
      </c>
      <c r="L254">
        <v>9</v>
      </c>
      <c r="M254">
        <v>5</v>
      </c>
      <c r="N254">
        <v>5</v>
      </c>
      <c r="O254">
        <v>6</v>
      </c>
      <c r="P254">
        <v>5</v>
      </c>
    </row>
    <row r="255" spans="1:16">
      <c r="A255" s="2" t="s">
        <v>286</v>
      </c>
      <c r="B255" t="str">
        <f t="shared" si="24"/>
        <v>East of England</v>
      </c>
      <c r="C255" t="s">
        <v>29</v>
      </c>
      <c r="D255" s="10" t="e">
        <f t="shared" si="25"/>
        <v>#REF!</v>
      </c>
      <c r="E255" s="3">
        <v>269</v>
      </c>
      <c r="F255" s="7" t="e">
        <f t="shared" si="26"/>
        <v>#REF!</v>
      </c>
      <c r="G255" s="3">
        <v>132</v>
      </c>
      <c r="H255" s="3">
        <v>56</v>
      </c>
      <c r="I255" s="3">
        <v>69</v>
      </c>
      <c r="J255" s="3">
        <v>27</v>
      </c>
      <c r="K255" s="3">
        <v>14</v>
      </c>
      <c r="L255" s="3">
        <v>14</v>
      </c>
      <c r="M255" s="3">
        <v>24</v>
      </c>
      <c r="N255" s="3">
        <v>28</v>
      </c>
      <c r="O255" s="3">
        <v>36</v>
      </c>
      <c r="P255" s="3">
        <v>28</v>
      </c>
    </row>
    <row r="256" spans="1:16">
      <c r="A256" s="2" t="s">
        <v>287</v>
      </c>
      <c r="B256" t="str">
        <f t="shared" si="24"/>
        <v>South East</v>
      </c>
      <c r="C256" t="s">
        <v>25</v>
      </c>
      <c r="D256" s="10" t="e">
        <f t="shared" si="25"/>
        <v>#REF!</v>
      </c>
      <c r="E256">
        <v>140</v>
      </c>
      <c r="F256" s="7" t="e">
        <f t="shared" si="26"/>
        <v>#REF!</v>
      </c>
      <c r="G256">
        <v>93</v>
      </c>
      <c r="H256">
        <v>28</v>
      </c>
      <c r="I256">
        <v>36</v>
      </c>
      <c r="J256">
        <v>7</v>
      </c>
      <c r="K256">
        <v>4</v>
      </c>
      <c r="L256">
        <v>17</v>
      </c>
      <c r="M256">
        <v>13</v>
      </c>
      <c r="N256">
        <v>10</v>
      </c>
      <c r="O256">
        <v>26</v>
      </c>
      <c r="P256">
        <v>22</v>
      </c>
    </row>
    <row r="257" spans="1:16">
      <c r="A257" s="2" t="s">
        <v>288</v>
      </c>
      <c r="B257" t="str">
        <f t="shared" si="24"/>
        <v>South West</v>
      </c>
      <c r="C257" t="s">
        <v>33</v>
      </c>
      <c r="D257" s="10" t="e">
        <f t="shared" si="25"/>
        <v>#REF!</v>
      </c>
      <c r="E257">
        <v>202</v>
      </c>
      <c r="F257" s="7" t="e">
        <f t="shared" si="26"/>
        <v>#REF!</v>
      </c>
      <c r="G257">
        <v>202</v>
      </c>
      <c r="H257">
        <v>69</v>
      </c>
      <c r="I257">
        <v>126</v>
      </c>
      <c r="J257">
        <v>39</v>
      </c>
      <c r="K257">
        <v>21</v>
      </c>
      <c r="L257">
        <v>2</v>
      </c>
      <c r="M257">
        <v>43</v>
      </c>
      <c r="N257" s="3">
        <v>46</v>
      </c>
      <c r="O257">
        <v>75</v>
      </c>
      <c r="P257">
        <v>26</v>
      </c>
    </row>
    <row r="258" spans="1:16">
      <c r="A258" s="2" t="s">
        <v>289</v>
      </c>
      <c r="B258" t="str">
        <f t="shared" si="24"/>
        <v>South West</v>
      </c>
      <c r="C258" t="s">
        <v>25</v>
      </c>
      <c r="D258" s="10" t="e">
        <f t="shared" si="25"/>
        <v>#REF!</v>
      </c>
      <c r="E258">
        <v>157</v>
      </c>
      <c r="F258" s="7" t="e">
        <f t="shared" si="26"/>
        <v>#REF!</v>
      </c>
      <c r="G258">
        <v>171</v>
      </c>
      <c r="H258">
        <v>79</v>
      </c>
      <c r="I258">
        <v>59</v>
      </c>
      <c r="J258">
        <v>40</v>
      </c>
      <c r="K258">
        <v>23</v>
      </c>
      <c r="L258">
        <v>10</v>
      </c>
      <c r="M258">
        <v>34</v>
      </c>
      <c r="N258">
        <v>10</v>
      </c>
      <c r="O258">
        <v>35</v>
      </c>
      <c r="P258">
        <v>16</v>
      </c>
    </row>
    <row r="259" spans="1:16">
      <c r="A259" s="2" t="s">
        <v>290</v>
      </c>
      <c r="B259" t="str">
        <f t="shared" si="24"/>
        <v>London</v>
      </c>
      <c r="C259" t="s">
        <v>29</v>
      </c>
      <c r="D259" s="10" t="e">
        <f t="shared" si="25"/>
        <v>#REF!</v>
      </c>
      <c r="E259" s="3">
        <v>465</v>
      </c>
      <c r="F259" s="7" t="e">
        <f t="shared" si="26"/>
        <v>#REF!</v>
      </c>
      <c r="G259" s="3">
        <v>304</v>
      </c>
      <c r="H259" s="3">
        <v>98</v>
      </c>
      <c r="I259" s="3">
        <v>176</v>
      </c>
      <c r="J259" s="3">
        <v>45</v>
      </c>
      <c r="K259" s="3">
        <v>28</v>
      </c>
      <c r="L259" s="3">
        <v>22</v>
      </c>
      <c r="M259" s="3">
        <v>37</v>
      </c>
      <c r="N259" s="3">
        <v>64</v>
      </c>
      <c r="O259" s="3">
        <v>101</v>
      </c>
      <c r="P259" s="3">
        <v>78</v>
      </c>
    </row>
    <row r="260" spans="1:16">
      <c r="A260" s="2" t="s">
        <v>291</v>
      </c>
      <c r="B260" t="str">
        <f t="shared" ref="B260:B291" si="27">VLOOKUP(A260,regions,2,FALSE)</f>
        <v>North West</v>
      </c>
      <c r="C260" t="s">
        <v>25</v>
      </c>
      <c r="D260" s="10" t="e">
        <f t="shared" ref="D260:D276" si="28">VLOOKUP(A260,lastyear,4,FALSE)</f>
        <v>#REF!</v>
      </c>
      <c r="E260">
        <v>254</v>
      </c>
      <c r="F260" s="7" t="e">
        <f t="shared" ref="F260:F291" si="29">(E260-D260)/E260*100</f>
        <v>#REF!</v>
      </c>
      <c r="G260">
        <v>189</v>
      </c>
      <c r="H260">
        <v>62</v>
      </c>
      <c r="I260">
        <v>137</v>
      </c>
      <c r="J260">
        <v>21</v>
      </c>
      <c r="K260">
        <v>27</v>
      </c>
      <c r="L260">
        <v>1</v>
      </c>
      <c r="M260">
        <v>41</v>
      </c>
      <c r="N260">
        <v>18</v>
      </c>
      <c r="O260">
        <v>79</v>
      </c>
      <c r="P260">
        <v>79</v>
      </c>
    </row>
    <row r="261" spans="1:16">
      <c r="A261" s="2" t="s">
        <v>292</v>
      </c>
      <c r="B261" t="str">
        <f t="shared" si="27"/>
        <v>South East</v>
      </c>
      <c r="C261" t="s">
        <v>25</v>
      </c>
      <c r="D261" s="10" t="e">
        <f t="shared" si="28"/>
        <v>#REF!</v>
      </c>
      <c r="E261">
        <v>140</v>
      </c>
      <c r="F261" s="7" t="e">
        <f t="shared" si="29"/>
        <v>#REF!</v>
      </c>
      <c r="G261">
        <v>105</v>
      </c>
      <c r="H261">
        <v>52</v>
      </c>
      <c r="I261">
        <v>41</v>
      </c>
      <c r="J261">
        <v>21</v>
      </c>
      <c r="K261">
        <v>3</v>
      </c>
      <c r="L261">
        <v>3</v>
      </c>
      <c r="M261">
        <v>14</v>
      </c>
      <c r="N261">
        <v>5</v>
      </c>
      <c r="O261">
        <v>6</v>
      </c>
      <c r="P261">
        <v>5</v>
      </c>
    </row>
    <row r="262" spans="1:16">
      <c r="A262" s="2" t="s">
        <v>293</v>
      </c>
      <c r="B262" t="str">
        <f t="shared" si="27"/>
        <v>East of England</v>
      </c>
      <c r="C262" t="s">
        <v>25</v>
      </c>
      <c r="D262" s="10" t="e">
        <f t="shared" si="28"/>
        <v>#REF!</v>
      </c>
      <c r="E262">
        <v>15</v>
      </c>
      <c r="F262" s="7" t="e">
        <f t="shared" si="29"/>
        <v>#REF!</v>
      </c>
      <c r="G262">
        <v>5</v>
      </c>
      <c r="H262">
        <v>1</v>
      </c>
      <c r="I262">
        <v>4</v>
      </c>
      <c r="J262">
        <v>0</v>
      </c>
      <c r="K262">
        <v>0</v>
      </c>
      <c r="L262">
        <v>0</v>
      </c>
      <c r="M262">
        <v>0</v>
      </c>
      <c r="N262">
        <v>3</v>
      </c>
      <c r="O262">
        <v>1</v>
      </c>
      <c r="P262">
        <v>1</v>
      </c>
    </row>
    <row r="263" spans="1:16">
      <c r="A263" s="2" t="s">
        <v>294</v>
      </c>
      <c r="B263" t="str">
        <f t="shared" si="27"/>
        <v>South East</v>
      </c>
      <c r="C263" t="s">
        <v>25</v>
      </c>
      <c r="D263" s="10" t="e">
        <f t="shared" si="28"/>
        <v>#REF!</v>
      </c>
      <c r="E263">
        <v>187</v>
      </c>
      <c r="F263" s="7" t="e">
        <f t="shared" si="29"/>
        <v>#REF!</v>
      </c>
      <c r="G263">
        <v>88</v>
      </c>
      <c r="H263">
        <v>80</v>
      </c>
      <c r="I263">
        <v>7</v>
      </c>
      <c r="J263">
        <v>51</v>
      </c>
      <c r="K263">
        <v>10</v>
      </c>
      <c r="L263">
        <v>14</v>
      </c>
      <c r="M263">
        <v>6</v>
      </c>
      <c r="N263">
        <v>10</v>
      </c>
      <c r="O263">
        <v>9</v>
      </c>
      <c r="P263">
        <v>6</v>
      </c>
    </row>
    <row r="264" spans="1:16">
      <c r="A264" s="2" t="s">
        <v>295</v>
      </c>
      <c r="B264" t="str">
        <f t="shared" si="27"/>
        <v>Yorkshire and The Humber</v>
      </c>
      <c r="C264" t="s">
        <v>25</v>
      </c>
      <c r="D264" s="10" t="e">
        <f t="shared" si="28"/>
        <v>#REF!</v>
      </c>
      <c r="E264">
        <v>460</v>
      </c>
      <c r="F264" s="7" t="e">
        <f t="shared" si="29"/>
        <v>#REF!</v>
      </c>
      <c r="G264">
        <v>706</v>
      </c>
      <c r="H264">
        <v>209</v>
      </c>
      <c r="I264">
        <v>152</v>
      </c>
      <c r="J264">
        <v>156</v>
      </c>
      <c r="K264">
        <v>55</v>
      </c>
      <c r="L264">
        <v>61</v>
      </c>
      <c r="M264">
        <v>57</v>
      </c>
      <c r="N264">
        <v>35</v>
      </c>
      <c r="O264">
        <v>113</v>
      </c>
      <c r="P264">
        <v>99</v>
      </c>
    </row>
    <row r="265" spans="1:16">
      <c r="A265" s="2" t="s">
        <v>296</v>
      </c>
      <c r="B265" t="str">
        <f t="shared" si="27"/>
        <v>West Midlands</v>
      </c>
      <c r="C265" t="s">
        <v>29</v>
      </c>
      <c r="D265" s="10" t="e">
        <f t="shared" si="28"/>
        <v>#REF!</v>
      </c>
      <c r="E265" s="3">
        <v>405</v>
      </c>
      <c r="F265" s="7" t="e">
        <f t="shared" si="29"/>
        <v>#REF!</v>
      </c>
      <c r="G265" s="3">
        <v>251</v>
      </c>
      <c r="H265" s="3">
        <v>85</v>
      </c>
      <c r="I265" s="3">
        <v>140</v>
      </c>
      <c r="J265" s="3">
        <v>39</v>
      </c>
      <c r="K265" s="3">
        <v>26</v>
      </c>
      <c r="L265" s="3">
        <v>20</v>
      </c>
      <c r="M265" s="3">
        <v>58</v>
      </c>
      <c r="N265" s="3">
        <v>33</v>
      </c>
      <c r="O265" s="3">
        <v>69</v>
      </c>
      <c r="P265" s="3">
        <v>51</v>
      </c>
    </row>
    <row r="266" spans="1:16">
      <c r="A266" s="2" t="s">
        <v>297</v>
      </c>
      <c r="B266" t="str">
        <f t="shared" si="27"/>
        <v>London</v>
      </c>
      <c r="C266" t="s">
        <v>25</v>
      </c>
      <c r="D266" s="10" t="e">
        <f t="shared" si="28"/>
        <v>#REF!</v>
      </c>
      <c r="E266">
        <v>332</v>
      </c>
      <c r="F266" s="7" t="e">
        <f t="shared" si="29"/>
        <v>#REF!</v>
      </c>
      <c r="G266">
        <v>517</v>
      </c>
      <c r="H266">
        <v>155</v>
      </c>
      <c r="I266">
        <v>361</v>
      </c>
      <c r="J266">
        <v>23</v>
      </c>
      <c r="K266">
        <v>58</v>
      </c>
      <c r="L266">
        <v>23</v>
      </c>
      <c r="M266">
        <v>56</v>
      </c>
      <c r="N266">
        <v>48</v>
      </c>
      <c r="O266">
        <v>154</v>
      </c>
      <c r="P266">
        <v>148</v>
      </c>
    </row>
    <row r="267" spans="1:16">
      <c r="A267" s="2" t="s">
        <v>298</v>
      </c>
      <c r="B267" t="str">
        <f t="shared" si="27"/>
        <v>London</v>
      </c>
      <c r="C267" t="s">
        <v>33</v>
      </c>
      <c r="D267" s="10" t="e">
        <f t="shared" si="28"/>
        <v>#REF!</v>
      </c>
      <c r="E267">
        <v>547</v>
      </c>
      <c r="F267" s="7" t="e">
        <f t="shared" si="29"/>
        <v>#REF!</v>
      </c>
      <c r="G267">
        <v>276</v>
      </c>
      <c r="H267">
        <v>50</v>
      </c>
      <c r="I267">
        <v>226</v>
      </c>
      <c r="J267">
        <v>23</v>
      </c>
      <c r="K267">
        <v>16</v>
      </c>
      <c r="L267">
        <v>9</v>
      </c>
      <c r="M267">
        <v>29</v>
      </c>
      <c r="N267">
        <v>40</v>
      </c>
      <c r="O267">
        <v>143</v>
      </c>
      <c r="P267">
        <v>126</v>
      </c>
    </row>
    <row r="268" spans="1:16">
      <c r="A268" s="2" t="s">
        <v>299</v>
      </c>
      <c r="B268" t="str">
        <f t="shared" si="27"/>
        <v>North West</v>
      </c>
      <c r="C268" t="s">
        <v>33</v>
      </c>
      <c r="D268" s="10" t="e">
        <f t="shared" si="28"/>
        <v>#REF!</v>
      </c>
      <c r="E268">
        <v>494</v>
      </c>
      <c r="F268" s="7" t="e">
        <f t="shared" si="29"/>
        <v>#REF!</v>
      </c>
      <c r="G268">
        <v>415</v>
      </c>
      <c r="H268">
        <v>247</v>
      </c>
      <c r="I268">
        <v>167</v>
      </c>
      <c r="J268">
        <v>65</v>
      </c>
      <c r="K268">
        <v>33</v>
      </c>
      <c r="L268">
        <v>149</v>
      </c>
      <c r="M268">
        <v>46</v>
      </c>
      <c r="N268">
        <v>92</v>
      </c>
      <c r="O268">
        <v>29</v>
      </c>
      <c r="P268">
        <v>29</v>
      </c>
    </row>
    <row r="269" spans="1:16">
      <c r="A269" s="2" t="s">
        <v>300</v>
      </c>
      <c r="B269" t="str">
        <f t="shared" si="27"/>
        <v>West Midlands</v>
      </c>
      <c r="C269" t="s">
        <v>25</v>
      </c>
      <c r="D269" s="10" t="e">
        <f t="shared" si="28"/>
        <v>#REF!</v>
      </c>
      <c r="E269">
        <v>379</v>
      </c>
      <c r="F269" s="7" t="e">
        <f t="shared" si="29"/>
        <v>#REF!</v>
      </c>
      <c r="G269">
        <v>211</v>
      </c>
      <c r="H269">
        <v>62</v>
      </c>
      <c r="I269">
        <v>77</v>
      </c>
      <c r="J269">
        <v>34</v>
      </c>
      <c r="K269">
        <v>13</v>
      </c>
      <c r="L269">
        <v>15</v>
      </c>
      <c r="M269">
        <v>46</v>
      </c>
      <c r="N269">
        <v>18</v>
      </c>
      <c r="O269">
        <v>20</v>
      </c>
      <c r="P269">
        <v>11</v>
      </c>
    </row>
    <row r="270" spans="1:16">
      <c r="A270" s="2" t="s">
        <v>301</v>
      </c>
      <c r="B270" t="str">
        <f t="shared" si="27"/>
        <v>East of England</v>
      </c>
      <c r="C270" t="s">
        <v>25</v>
      </c>
      <c r="D270" s="10" t="e">
        <f t="shared" si="28"/>
        <v>#REF!</v>
      </c>
      <c r="E270">
        <v>70</v>
      </c>
      <c r="F270" s="7" t="e">
        <f t="shared" si="29"/>
        <v>#REF!</v>
      </c>
      <c r="G270">
        <v>63</v>
      </c>
      <c r="H270">
        <v>11</v>
      </c>
      <c r="I270">
        <v>52</v>
      </c>
      <c r="J270">
        <v>2</v>
      </c>
      <c r="K270">
        <v>4</v>
      </c>
      <c r="L270">
        <v>1</v>
      </c>
      <c r="M270">
        <v>13</v>
      </c>
      <c r="N270">
        <v>14</v>
      </c>
      <c r="O270">
        <v>13</v>
      </c>
      <c r="P270">
        <v>13</v>
      </c>
    </row>
    <row r="271" spans="1:16">
      <c r="A271" s="2" t="s">
        <v>302</v>
      </c>
      <c r="B271" t="str">
        <f t="shared" si="27"/>
        <v>South East</v>
      </c>
      <c r="C271" t="s">
        <v>33</v>
      </c>
      <c r="D271" s="10" t="e">
        <f t="shared" si="28"/>
        <v>#REF!</v>
      </c>
      <c r="E271" s="3">
        <v>224</v>
      </c>
      <c r="F271" s="7" t="e">
        <f t="shared" si="29"/>
        <v>#REF!</v>
      </c>
      <c r="G271" s="3">
        <v>157</v>
      </c>
      <c r="H271">
        <v>23</v>
      </c>
      <c r="I271">
        <v>18</v>
      </c>
      <c r="J271">
        <v>13</v>
      </c>
      <c r="K271">
        <v>2</v>
      </c>
      <c r="L271">
        <v>9</v>
      </c>
      <c r="M271">
        <v>12</v>
      </c>
      <c r="N271">
        <v>4</v>
      </c>
      <c r="O271">
        <v>4</v>
      </c>
      <c r="P271">
        <v>0</v>
      </c>
    </row>
    <row r="272" spans="1:16">
      <c r="A272" s="2" t="s">
        <v>303</v>
      </c>
      <c r="B272" t="str">
        <f t="shared" si="27"/>
        <v>South East</v>
      </c>
      <c r="C272" t="s">
        <v>33</v>
      </c>
      <c r="D272" s="10" t="e">
        <f t="shared" si="28"/>
        <v>#REF!</v>
      </c>
      <c r="E272" s="3">
        <v>224</v>
      </c>
      <c r="F272" s="7" t="e">
        <f t="shared" si="29"/>
        <v>#REF!</v>
      </c>
      <c r="G272" s="3">
        <v>157</v>
      </c>
      <c r="H272" s="3">
        <v>64</v>
      </c>
      <c r="I272" s="3">
        <v>61</v>
      </c>
      <c r="J272" s="3">
        <v>28</v>
      </c>
      <c r="K272" s="3">
        <v>15</v>
      </c>
      <c r="L272">
        <v>0</v>
      </c>
      <c r="M272" s="3">
        <v>20</v>
      </c>
      <c r="N272" s="3">
        <v>20</v>
      </c>
      <c r="O272" s="3">
        <v>32</v>
      </c>
      <c r="P272" s="3">
        <v>23</v>
      </c>
    </row>
    <row r="273" spans="1:16">
      <c r="A273" s="2" t="s">
        <v>304</v>
      </c>
      <c r="B273" t="str">
        <f t="shared" si="27"/>
        <v>East of England</v>
      </c>
      <c r="C273" t="s">
        <v>25</v>
      </c>
      <c r="D273" s="10" t="e">
        <f t="shared" si="28"/>
        <v>#REF!</v>
      </c>
      <c r="E273">
        <v>420</v>
      </c>
      <c r="F273" s="7" t="e">
        <f t="shared" si="29"/>
        <v>#REF!</v>
      </c>
      <c r="G273">
        <v>273</v>
      </c>
      <c r="H273">
        <v>179</v>
      </c>
      <c r="I273">
        <v>94</v>
      </c>
      <c r="J273">
        <v>76</v>
      </c>
      <c r="K273">
        <v>27</v>
      </c>
      <c r="L273">
        <v>76</v>
      </c>
      <c r="M273">
        <v>28</v>
      </c>
      <c r="N273">
        <v>19</v>
      </c>
      <c r="O273">
        <v>71</v>
      </c>
      <c r="P273">
        <v>36</v>
      </c>
    </row>
    <row r="274" spans="1:16">
      <c r="A274" s="2" t="s">
        <v>305</v>
      </c>
      <c r="B274" t="str">
        <f t="shared" si="27"/>
        <v>South East</v>
      </c>
      <c r="C274" t="s">
        <v>29</v>
      </c>
      <c r="D274" s="10" t="e">
        <f t="shared" si="28"/>
        <v>#REF!</v>
      </c>
      <c r="E274" s="3">
        <v>224</v>
      </c>
      <c r="F274" s="7" t="e">
        <f t="shared" si="29"/>
        <v>#REF!</v>
      </c>
      <c r="G274" s="3">
        <v>157</v>
      </c>
      <c r="H274" s="3">
        <v>64</v>
      </c>
      <c r="I274" s="3">
        <v>61</v>
      </c>
      <c r="J274" s="3">
        <v>28</v>
      </c>
      <c r="K274" s="3">
        <v>15</v>
      </c>
      <c r="L274" s="3">
        <v>16</v>
      </c>
      <c r="M274" s="3">
        <v>20</v>
      </c>
      <c r="N274" s="3">
        <v>20</v>
      </c>
      <c r="O274" s="3">
        <v>32</v>
      </c>
      <c r="P274" s="3">
        <v>23</v>
      </c>
    </row>
    <row r="275" spans="1:16">
      <c r="A275" s="2" t="s">
        <v>306</v>
      </c>
      <c r="B275" t="str">
        <f t="shared" si="27"/>
        <v>South West</v>
      </c>
      <c r="C275" t="s">
        <v>25</v>
      </c>
      <c r="D275" s="10" t="e">
        <f t="shared" si="28"/>
        <v>#REF!</v>
      </c>
      <c r="E275">
        <v>62</v>
      </c>
      <c r="F275" s="7" t="e">
        <f t="shared" si="29"/>
        <v>#REF!</v>
      </c>
      <c r="G275">
        <v>79</v>
      </c>
      <c r="H275">
        <v>19</v>
      </c>
      <c r="I275">
        <v>21</v>
      </c>
      <c r="J275">
        <v>14</v>
      </c>
      <c r="K275">
        <v>2</v>
      </c>
      <c r="L275">
        <v>1</v>
      </c>
      <c r="M275">
        <v>9</v>
      </c>
      <c r="N275">
        <v>5</v>
      </c>
      <c r="O275">
        <v>8</v>
      </c>
      <c r="P275">
        <v>8</v>
      </c>
    </row>
    <row r="276" spans="1:16">
      <c r="A276" s="2" t="s">
        <v>307</v>
      </c>
      <c r="B276" t="str">
        <f t="shared" si="27"/>
        <v>North West</v>
      </c>
      <c r="C276" t="s">
        <v>25</v>
      </c>
      <c r="D276" s="10" t="e">
        <f t="shared" si="28"/>
        <v>#REF!</v>
      </c>
      <c r="E276">
        <v>85</v>
      </c>
      <c r="F276" s="7" t="e">
        <f t="shared" si="29"/>
        <v>#REF!</v>
      </c>
      <c r="G276">
        <v>85</v>
      </c>
      <c r="H276">
        <v>31</v>
      </c>
      <c r="I276">
        <v>54</v>
      </c>
      <c r="J276">
        <v>3</v>
      </c>
      <c r="K276">
        <v>21</v>
      </c>
      <c r="L276">
        <v>7</v>
      </c>
      <c r="M276">
        <v>66</v>
      </c>
      <c r="N276">
        <v>16</v>
      </c>
      <c r="O276">
        <v>0</v>
      </c>
      <c r="P276">
        <v>0</v>
      </c>
    </row>
    <row r="277" spans="1:16">
      <c r="A277" s="2" t="s">
        <v>308</v>
      </c>
      <c r="B277" t="str">
        <f t="shared" si="27"/>
        <v>East Midlands</v>
      </c>
      <c r="C277" t="s">
        <v>29</v>
      </c>
      <c r="D277" s="7"/>
      <c r="E277" s="3">
        <v>224</v>
      </c>
      <c r="F277" s="7">
        <f t="shared" si="29"/>
        <v>100</v>
      </c>
      <c r="G277" s="3">
        <v>159</v>
      </c>
      <c r="H277" s="3">
        <v>71</v>
      </c>
      <c r="I277" s="3">
        <v>75</v>
      </c>
      <c r="J277" s="3">
        <v>52</v>
      </c>
      <c r="K277" s="3">
        <v>17</v>
      </c>
      <c r="L277" s="3">
        <v>12</v>
      </c>
      <c r="M277" s="3">
        <v>31</v>
      </c>
      <c r="N277" s="3">
        <v>18</v>
      </c>
      <c r="O277" s="3">
        <v>34</v>
      </c>
      <c r="P277" s="3">
        <v>28</v>
      </c>
    </row>
    <row r="278" spans="1:16">
      <c r="A278" s="2" t="s">
        <v>309</v>
      </c>
      <c r="B278" t="str">
        <f t="shared" si="27"/>
        <v>East Midlands</v>
      </c>
      <c r="C278" t="s">
        <v>25</v>
      </c>
      <c r="D278" s="10" t="e">
        <f>VLOOKUP(A278,lastyear,4,FALSE)</f>
        <v>#REF!</v>
      </c>
      <c r="E278">
        <v>145</v>
      </c>
      <c r="F278" s="7" t="e">
        <f t="shared" si="29"/>
        <v>#REF!</v>
      </c>
      <c r="G278">
        <v>145</v>
      </c>
      <c r="H278">
        <v>82</v>
      </c>
      <c r="I278">
        <v>63</v>
      </c>
      <c r="J278">
        <v>56</v>
      </c>
      <c r="K278">
        <v>13</v>
      </c>
      <c r="L278">
        <v>13</v>
      </c>
      <c r="M278">
        <v>53</v>
      </c>
      <c r="N278">
        <v>10</v>
      </c>
      <c r="O278">
        <v>2</v>
      </c>
      <c r="P278">
        <v>2</v>
      </c>
    </row>
    <row r="279" spans="1:16">
      <c r="A279" s="2" t="s">
        <v>310</v>
      </c>
      <c r="B279" t="str">
        <f t="shared" si="27"/>
        <v>South East</v>
      </c>
      <c r="C279" t="s">
        <v>25</v>
      </c>
      <c r="D279" s="10" t="e">
        <f>VLOOKUP(A279,lastyear,4,FALSE)</f>
        <v>#REF!</v>
      </c>
      <c r="E279">
        <v>240</v>
      </c>
      <c r="F279" s="7" t="e">
        <f t="shared" si="29"/>
        <v>#REF!</v>
      </c>
      <c r="G279">
        <v>125</v>
      </c>
      <c r="H279">
        <v>73</v>
      </c>
      <c r="I279">
        <v>52</v>
      </c>
      <c r="J279">
        <v>58</v>
      </c>
      <c r="K279">
        <v>7</v>
      </c>
      <c r="L279">
        <v>8</v>
      </c>
      <c r="M279">
        <v>8</v>
      </c>
      <c r="N279">
        <v>11</v>
      </c>
      <c r="O279">
        <v>30</v>
      </c>
      <c r="P279">
        <v>25</v>
      </c>
    </row>
    <row r="280" spans="1:16">
      <c r="A280" s="2" t="s">
        <v>311</v>
      </c>
      <c r="B280" t="str">
        <f t="shared" si="27"/>
        <v>East of England</v>
      </c>
      <c r="C280" t="s">
        <v>25</v>
      </c>
      <c r="D280" s="10" t="e">
        <f>VLOOKUP(A280,lastyear,4,FALSE)</f>
        <v>#REF!</v>
      </c>
      <c r="E280">
        <v>399</v>
      </c>
      <c r="F280" s="7" t="e">
        <f t="shared" si="29"/>
        <v>#REF!</v>
      </c>
      <c r="G280">
        <v>147</v>
      </c>
      <c r="H280">
        <v>45</v>
      </c>
      <c r="I280">
        <v>102</v>
      </c>
      <c r="J280">
        <v>27</v>
      </c>
      <c r="K280">
        <v>9</v>
      </c>
      <c r="L280">
        <v>9</v>
      </c>
      <c r="M280">
        <v>30</v>
      </c>
      <c r="N280">
        <v>21</v>
      </c>
      <c r="O280">
        <v>51</v>
      </c>
      <c r="P280">
        <v>40</v>
      </c>
    </row>
    <row r="281" spans="1:16">
      <c r="A281" s="9" t="s">
        <v>312</v>
      </c>
      <c r="B281" t="str">
        <f t="shared" si="27"/>
        <v>North West</v>
      </c>
      <c r="C281" t="s">
        <v>33</v>
      </c>
      <c r="D281" s="11"/>
      <c r="E281" s="3">
        <v>402</v>
      </c>
      <c r="F281" s="7"/>
      <c r="G281" s="3">
        <v>310</v>
      </c>
      <c r="H281" s="3">
        <v>109</v>
      </c>
      <c r="I281" s="3">
        <v>166</v>
      </c>
      <c r="J281" s="3">
        <v>46</v>
      </c>
      <c r="K281" s="3">
        <v>28</v>
      </c>
      <c r="L281" s="3">
        <v>36</v>
      </c>
      <c r="M281" s="3">
        <v>53</v>
      </c>
      <c r="N281" s="3">
        <v>47</v>
      </c>
      <c r="O281" s="3">
        <v>79</v>
      </c>
      <c r="P281" s="3">
        <v>50</v>
      </c>
    </row>
    <row r="282" spans="1:16">
      <c r="A282" s="2" t="s">
        <v>313</v>
      </c>
      <c r="B282" t="str">
        <f t="shared" si="27"/>
        <v>London</v>
      </c>
      <c r="C282" t="s">
        <v>29</v>
      </c>
      <c r="D282" s="10" t="e">
        <f t="shared" ref="D282:D296" si="30">VLOOKUP(A282,lastyear,4,FALSE)</f>
        <v>#REF!</v>
      </c>
      <c r="E282" s="3">
        <v>465</v>
      </c>
      <c r="F282" s="7" t="e">
        <f t="shared" ref="F282:F296" si="31">(E282-D282)/E282*100</f>
        <v>#REF!</v>
      </c>
      <c r="G282" s="3">
        <v>304</v>
      </c>
      <c r="H282" s="3">
        <v>98</v>
      </c>
      <c r="I282" s="3">
        <v>176</v>
      </c>
      <c r="J282" s="3">
        <v>45</v>
      </c>
      <c r="K282" s="3">
        <v>28</v>
      </c>
      <c r="L282" s="3">
        <v>22</v>
      </c>
      <c r="M282" s="3">
        <v>37</v>
      </c>
      <c r="N282" s="3">
        <v>64</v>
      </c>
      <c r="O282" s="3">
        <v>101</v>
      </c>
      <c r="P282" s="3">
        <v>78</v>
      </c>
    </row>
    <row r="283" spans="1:16">
      <c r="A283" s="2" t="s">
        <v>314</v>
      </c>
      <c r="B283" t="str">
        <f t="shared" si="27"/>
        <v>North West</v>
      </c>
      <c r="C283" t="s">
        <v>25</v>
      </c>
      <c r="D283" s="10" t="e">
        <f t="shared" si="30"/>
        <v>#REF!</v>
      </c>
      <c r="E283">
        <v>620</v>
      </c>
      <c r="F283" s="7" t="e">
        <f t="shared" si="31"/>
        <v>#REF!</v>
      </c>
      <c r="G283">
        <v>338</v>
      </c>
      <c r="H283">
        <v>124</v>
      </c>
      <c r="I283">
        <v>214</v>
      </c>
      <c r="J283">
        <v>70</v>
      </c>
      <c r="K283">
        <v>50</v>
      </c>
      <c r="L283">
        <v>23</v>
      </c>
      <c r="M283">
        <v>87</v>
      </c>
      <c r="N283">
        <v>56</v>
      </c>
      <c r="O283">
        <v>126</v>
      </c>
      <c r="P283">
        <v>58</v>
      </c>
    </row>
    <row r="284" spans="1:16">
      <c r="A284" s="2" t="s">
        <v>315</v>
      </c>
      <c r="B284" t="str">
        <f t="shared" si="27"/>
        <v>South West</v>
      </c>
      <c r="C284" t="s">
        <v>29</v>
      </c>
      <c r="D284" s="10" t="e">
        <f t="shared" si="30"/>
        <v>#REF!</v>
      </c>
      <c r="E284" s="3">
        <v>513</v>
      </c>
      <c r="F284" s="7" t="e">
        <f t="shared" si="31"/>
        <v>#REF!</v>
      </c>
      <c r="G284" s="3">
        <v>300</v>
      </c>
      <c r="H284" s="3">
        <v>106</v>
      </c>
      <c r="I284" s="3">
        <v>160</v>
      </c>
      <c r="J284" s="3">
        <v>41</v>
      </c>
      <c r="K284" s="3">
        <v>35</v>
      </c>
      <c r="L284" s="3">
        <v>22</v>
      </c>
      <c r="M284" s="3">
        <v>53</v>
      </c>
      <c r="N284" s="3">
        <v>46</v>
      </c>
      <c r="O284" s="3">
        <v>89</v>
      </c>
      <c r="P284" s="3">
        <v>67</v>
      </c>
    </row>
    <row r="285" spans="1:16">
      <c r="A285" s="2" t="s">
        <v>316</v>
      </c>
      <c r="B285" t="str">
        <f t="shared" si="27"/>
        <v>South East</v>
      </c>
      <c r="C285" t="s">
        <v>25</v>
      </c>
      <c r="D285" s="10" t="e">
        <f t="shared" si="30"/>
        <v>#REF!</v>
      </c>
      <c r="E285">
        <v>45</v>
      </c>
      <c r="F285" s="7" t="e">
        <f t="shared" si="31"/>
        <v>#REF!</v>
      </c>
      <c r="G285">
        <v>45</v>
      </c>
      <c r="H285">
        <v>24</v>
      </c>
      <c r="I285">
        <v>21</v>
      </c>
      <c r="J285">
        <v>13</v>
      </c>
      <c r="K285">
        <v>7</v>
      </c>
      <c r="L285">
        <v>1</v>
      </c>
      <c r="M285">
        <v>8</v>
      </c>
      <c r="N285">
        <v>6</v>
      </c>
      <c r="O285">
        <v>14</v>
      </c>
      <c r="P285">
        <v>11</v>
      </c>
    </row>
    <row r="286" spans="1:16">
      <c r="A286" s="2" t="s">
        <v>317</v>
      </c>
      <c r="B286" t="str">
        <f t="shared" si="27"/>
        <v>South East</v>
      </c>
      <c r="C286" t="s">
        <v>33</v>
      </c>
      <c r="D286" s="10" t="e">
        <f t="shared" si="30"/>
        <v>#REF!</v>
      </c>
      <c r="E286">
        <v>11</v>
      </c>
      <c r="F286" s="7" t="e">
        <f t="shared" si="31"/>
        <v>#REF!</v>
      </c>
      <c r="G286" s="3">
        <v>157</v>
      </c>
      <c r="H286" s="3">
        <v>64</v>
      </c>
      <c r="I286" s="3">
        <v>61</v>
      </c>
      <c r="J286" s="3">
        <v>28</v>
      </c>
      <c r="K286" s="3">
        <v>15</v>
      </c>
      <c r="L286" s="3">
        <v>16</v>
      </c>
      <c r="M286" s="3">
        <v>20</v>
      </c>
      <c r="N286" s="3">
        <v>20</v>
      </c>
      <c r="O286" s="3">
        <v>32</v>
      </c>
      <c r="P286" s="3">
        <v>23</v>
      </c>
    </row>
    <row r="287" spans="1:16">
      <c r="A287" s="2" t="s">
        <v>318</v>
      </c>
      <c r="B287" t="str">
        <f t="shared" si="27"/>
        <v>North West</v>
      </c>
      <c r="C287" t="s">
        <v>25</v>
      </c>
      <c r="D287" s="10" t="e">
        <f t="shared" si="30"/>
        <v>#REF!</v>
      </c>
      <c r="E287">
        <v>409</v>
      </c>
      <c r="F287" s="7" t="e">
        <f t="shared" si="31"/>
        <v>#REF!</v>
      </c>
      <c r="G287">
        <v>397</v>
      </c>
      <c r="H287">
        <v>141</v>
      </c>
      <c r="I287">
        <v>231</v>
      </c>
      <c r="J287">
        <v>22</v>
      </c>
      <c r="K287">
        <v>44</v>
      </c>
      <c r="L287">
        <v>24</v>
      </c>
      <c r="M287">
        <v>116</v>
      </c>
      <c r="N287">
        <v>20</v>
      </c>
      <c r="O287">
        <v>55</v>
      </c>
      <c r="P287">
        <v>33</v>
      </c>
    </row>
    <row r="288" spans="1:16">
      <c r="A288" s="2" t="s">
        <v>319</v>
      </c>
      <c r="B288" t="str">
        <f t="shared" si="27"/>
        <v>South East</v>
      </c>
      <c r="C288" t="s">
        <v>33</v>
      </c>
      <c r="D288" s="10" t="e">
        <f t="shared" si="30"/>
        <v>#REF!</v>
      </c>
      <c r="E288">
        <v>33</v>
      </c>
      <c r="F288" s="7" t="e">
        <f t="shared" si="31"/>
        <v>#REF!</v>
      </c>
      <c r="G288" s="3">
        <v>157</v>
      </c>
      <c r="H288" s="3">
        <v>64</v>
      </c>
      <c r="I288" s="3">
        <v>61</v>
      </c>
      <c r="J288" s="3">
        <v>28</v>
      </c>
      <c r="K288" s="3">
        <v>15</v>
      </c>
      <c r="L288" s="3">
        <v>16</v>
      </c>
      <c r="M288" s="3">
        <v>20</v>
      </c>
      <c r="N288" s="3">
        <v>20</v>
      </c>
      <c r="O288" s="3">
        <v>32</v>
      </c>
      <c r="P288" s="3">
        <v>23</v>
      </c>
    </row>
    <row r="289" spans="1:16">
      <c r="A289" s="2" t="s">
        <v>320</v>
      </c>
      <c r="B289" t="str">
        <f t="shared" si="27"/>
        <v>South East</v>
      </c>
      <c r="C289" t="s">
        <v>25</v>
      </c>
      <c r="D289" s="10" t="e">
        <f t="shared" si="30"/>
        <v>#REF!</v>
      </c>
      <c r="E289">
        <v>131</v>
      </c>
      <c r="F289" s="7" t="e">
        <f t="shared" si="31"/>
        <v>#REF!</v>
      </c>
      <c r="G289">
        <v>128</v>
      </c>
      <c r="H289">
        <v>63</v>
      </c>
      <c r="I289">
        <v>65</v>
      </c>
      <c r="J289">
        <v>31</v>
      </c>
      <c r="K289">
        <v>24</v>
      </c>
      <c r="L289">
        <v>5</v>
      </c>
      <c r="M289">
        <v>51</v>
      </c>
      <c r="N289">
        <v>29</v>
      </c>
      <c r="O289">
        <v>3</v>
      </c>
      <c r="P289">
        <v>3</v>
      </c>
    </row>
    <row r="290" spans="1:16">
      <c r="A290" s="2" t="s">
        <v>321</v>
      </c>
      <c r="B290" t="str">
        <f t="shared" si="27"/>
        <v>West Midlands</v>
      </c>
      <c r="C290" t="s">
        <v>25</v>
      </c>
      <c r="D290" s="10" t="e">
        <f t="shared" si="30"/>
        <v>#REF!</v>
      </c>
      <c r="E290">
        <v>1061</v>
      </c>
      <c r="F290" s="7" t="e">
        <f t="shared" si="31"/>
        <v>#REF!</v>
      </c>
      <c r="G290">
        <v>408</v>
      </c>
      <c r="H290">
        <v>85</v>
      </c>
      <c r="I290">
        <v>323</v>
      </c>
      <c r="J290">
        <v>20</v>
      </c>
      <c r="K290">
        <v>20</v>
      </c>
      <c r="L290">
        <v>9</v>
      </c>
      <c r="M290">
        <v>38</v>
      </c>
      <c r="N290">
        <v>45</v>
      </c>
      <c r="O290">
        <v>208</v>
      </c>
      <c r="P290">
        <v>166</v>
      </c>
    </row>
    <row r="291" spans="1:16">
      <c r="A291" s="2" t="s">
        <v>322</v>
      </c>
      <c r="B291" t="str">
        <f t="shared" si="27"/>
        <v>West Midlands</v>
      </c>
      <c r="C291" t="s">
        <v>25</v>
      </c>
      <c r="D291" s="10" t="e">
        <f t="shared" si="30"/>
        <v>#REF!</v>
      </c>
      <c r="E291">
        <v>113</v>
      </c>
      <c r="F291" s="7" t="e">
        <f t="shared" si="31"/>
        <v>#REF!</v>
      </c>
      <c r="G291">
        <v>49</v>
      </c>
      <c r="H291">
        <v>26</v>
      </c>
      <c r="I291">
        <v>23</v>
      </c>
      <c r="J291">
        <v>0</v>
      </c>
      <c r="K291">
        <v>23</v>
      </c>
      <c r="L291">
        <v>3</v>
      </c>
      <c r="M291">
        <v>6</v>
      </c>
      <c r="N291">
        <v>5</v>
      </c>
      <c r="O291">
        <v>11</v>
      </c>
      <c r="P291">
        <v>10</v>
      </c>
    </row>
    <row r="292" spans="1:16">
      <c r="A292" s="2" t="s">
        <v>323</v>
      </c>
      <c r="B292" t="str">
        <f t="shared" ref="B292:B323" si="32">VLOOKUP(A292,regions,2,FALSE)</f>
        <v>South East</v>
      </c>
      <c r="C292" t="s">
        <v>25</v>
      </c>
      <c r="D292" s="10" t="e">
        <f t="shared" si="30"/>
        <v>#REF!</v>
      </c>
      <c r="E292">
        <v>103</v>
      </c>
      <c r="F292" s="7" t="e">
        <f t="shared" si="31"/>
        <v>#REF!</v>
      </c>
      <c r="G292">
        <v>100</v>
      </c>
      <c r="H292">
        <v>23</v>
      </c>
      <c r="I292">
        <v>77</v>
      </c>
      <c r="J292">
        <v>5</v>
      </c>
      <c r="K292">
        <v>6</v>
      </c>
      <c r="L292">
        <v>3</v>
      </c>
      <c r="M292">
        <v>13</v>
      </c>
      <c r="N292">
        <v>9</v>
      </c>
      <c r="O292">
        <v>10</v>
      </c>
      <c r="P292">
        <v>10</v>
      </c>
    </row>
    <row r="293" spans="1:16">
      <c r="A293" s="2" t="s">
        <v>324</v>
      </c>
      <c r="B293" t="str">
        <f t="shared" si="32"/>
        <v>West Midlands</v>
      </c>
      <c r="C293" t="s">
        <v>25</v>
      </c>
      <c r="D293" s="10" t="e">
        <f t="shared" si="30"/>
        <v>#REF!</v>
      </c>
      <c r="E293">
        <v>338</v>
      </c>
      <c r="F293" s="7" t="e">
        <f t="shared" si="31"/>
        <v>#REF!</v>
      </c>
      <c r="G293">
        <v>98</v>
      </c>
      <c r="H293">
        <v>31</v>
      </c>
      <c r="I293">
        <v>67</v>
      </c>
      <c r="J293">
        <v>15</v>
      </c>
      <c r="K293">
        <v>2</v>
      </c>
      <c r="L293">
        <v>14</v>
      </c>
      <c r="M293">
        <v>36</v>
      </c>
      <c r="N293">
        <v>19</v>
      </c>
      <c r="O293">
        <v>12</v>
      </c>
      <c r="P293">
        <v>2</v>
      </c>
    </row>
    <row r="294" spans="1:16">
      <c r="A294" s="2" t="s">
        <v>325</v>
      </c>
      <c r="B294" t="str">
        <f t="shared" si="32"/>
        <v>North West</v>
      </c>
      <c r="C294" t="s">
        <v>33</v>
      </c>
      <c r="D294" s="10" t="e">
        <f t="shared" si="30"/>
        <v>#REF!</v>
      </c>
      <c r="E294">
        <v>311</v>
      </c>
      <c r="F294" s="7" t="e">
        <f t="shared" si="31"/>
        <v>#REF!</v>
      </c>
      <c r="G294">
        <v>82</v>
      </c>
      <c r="H294">
        <v>50</v>
      </c>
      <c r="I294">
        <v>32</v>
      </c>
      <c r="J294">
        <v>20</v>
      </c>
      <c r="K294" s="3">
        <v>28</v>
      </c>
      <c r="L294">
        <v>30</v>
      </c>
      <c r="M294">
        <v>20</v>
      </c>
      <c r="N294">
        <v>8</v>
      </c>
      <c r="O294">
        <v>5</v>
      </c>
      <c r="P294">
        <v>0</v>
      </c>
    </row>
    <row r="295" spans="1:16">
      <c r="A295" s="2" t="s">
        <v>326</v>
      </c>
      <c r="B295" t="str">
        <f t="shared" si="32"/>
        <v>West Midlands</v>
      </c>
      <c r="C295" t="s">
        <v>25</v>
      </c>
      <c r="D295" s="10" t="e">
        <f t="shared" si="30"/>
        <v>#REF!</v>
      </c>
      <c r="E295">
        <v>123</v>
      </c>
      <c r="F295" s="7" t="e">
        <f t="shared" si="31"/>
        <v>#REF!</v>
      </c>
      <c r="G295">
        <v>66</v>
      </c>
      <c r="H295">
        <v>27</v>
      </c>
      <c r="I295">
        <v>39</v>
      </c>
      <c r="J295">
        <v>11</v>
      </c>
      <c r="K295">
        <v>6</v>
      </c>
      <c r="L295">
        <v>11</v>
      </c>
      <c r="M295">
        <v>20</v>
      </c>
      <c r="N295">
        <v>10</v>
      </c>
      <c r="O295">
        <v>5</v>
      </c>
      <c r="P295">
        <v>3</v>
      </c>
    </row>
    <row r="296" spans="1:16">
      <c r="A296" s="2" t="s">
        <v>327</v>
      </c>
      <c r="B296" t="str">
        <f t="shared" si="32"/>
        <v>Yorkshire and The Humber</v>
      </c>
      <c r="C296" t="s">
        <v>25</v>
      </c>
      <c r="D296" s="10" t="e">
        <f t="shared" si="30"/>
        <v>#REF!</v>
      </c>
      <c r="E296">
        <v>193</v>
      </c>
      <c r="F296" s="7" t="e">
        <f t="shared" si="31"/>
        <v>#REF!</v>
      </c>
      <c r="G296">
        <v>241</v>
      </c>
      <c r="H296">
        <v>168</v>
      </c>
      <c r="I296">
        <v>71</v>
      </c>
      <c r="J296">
        <v>81</v>
      </c>
      <c r="K296">
        <v>46</v>
      </c>
      <c r="L296">
        <v>37</v>
      </c>
      <c r="M296">
        <v>58</v>
      </c>
      <c r="N296">
        <v>46</v>
      </c>
      <c r="O296">
        <v>241</v>
      </c>
      <c r="P296">
        <v>33</v>
      </c>
    </row>
    <row r="297" spans="1:16" s="6" customFormat="1">
      <c r="A297" s="5"/>
      <c r="D297" s="8"/>
      <c r="F297" s="6" t="e">
        <f t="shared" ref="E297:G297" si="33">SUM(F2:F296)</f>
        <v>#REF!</v>
      </c>
    </row>
  </sheetData>
  <autoFilter ref="A1:AH297" xr:uid="{0991EF1F-E4CA-42AF-8111-F620DF599DF3}"/>
  <conditionalFormatting sqref="E2:E3 G2:P3 E5:E6 G5:P6 G8:P11 E8:E13 H12:P12 G13:O13 E15:E20 G16:P18 G20:P28 E22:E28 G30:P35 E30:E62 G36:O36 G37:P38 G40:P42 J43:P43 G43:I44 G45:P48 H49:P49 G50:P52 G53 J53:P53 G54:P59 G60:I60 M60:P60 G61:P62 E64:E66 G64:P66 G68:P75 E68:E86 O77 G77:N78 O78:P78 G79:P79 G80:L81 M81:P81 G82:P82 M83:P83 G83:L84 G85:M85 O85:P85 G86:P86 G89:I89 K89 M89:P89 E89:E94 G90:P94 E96:E107 G96:P107 G109:P112 E109:E128 G113:I113 G114:P115 G116 M116:P116 G117:P119 G120:O120 G121:P128 E131:E132 G131:P143 E134:E143 G145:P145 E145:E156 H146:K146 M146:P146 G147:P152 H153:P153 G154:P156 G158:P162 E158:E178 G163:I163 O163:P163 G164:P173 H174:N174 G174:G175 O174:P175 H175:I175 G176:P176 G177:J177 M177 O177:P177 E180:E182 G180:P183 G184 J184:P184 E184:E186 G186:P186 G188:P190 E188:E193 G191:K191 M191 G192:P193 E195:E200 G196:P199 G200 E202 G202:P202 E204:E205 G207:P210 E207:E215 G211:J211 M211 O211:O212 K212:N212 P212 H212:J213 G213 L213:M213 O213:P213 H214:P214 G217:P217 E217:E221 G218:K218 M218:P218 H219:J219 M219:N219 P219 G219:G220 H220:P220 G221:P221 G223:I223 O223:P223 E223:E230 G224:P229 G230:K230 M230 O230:P230 G232:P234 E232:E247 G235:O237 P236 G238:P243 G244:H244 J244:P244 H245:N245 G246:P247 E249:E251 G249:P251 I252 E253:E254 G254:P254 G256:P256 E256:E258 G257:M257 O257:P257 G258:P258 E260:E264 G260:P264 E266:E270 G266:P270 H271:P271 L272 E273 G273:P273 E275:E276 G275:P276 E278:E280 G278:P280 E283 G283:P283 G285:P285 E285:E296 G287:P287 N288 G289:P293 G294:J294 L294:P294 G295:P296">
    <cfRule type="containsBlanks" dxfId="2" priority="1">
      <formula>LEN(TRIM(E2))=0</formula>
    </cfRule>
    <cfRule type="containsText" dxfId="1" priority="2" operator="containsText" text="N/A">
      <formula>NOT(ISERROR(SEARCH("N/A",E2)))</formula>
    </cfRule>
    <cfRule type="cellIs" dxfId="0" priority="3" operator="greaterThan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Ella Nuttall</dc:creator>
  <cp:keywords/>
  <dc:description/>
  <cp:lastModifiedBy>Anna Wooding</cp:lastModifiedBy>
  <cp:revision/>
  <dcterms:created xsi:type="dcterms:W3CDTF">2025-01-07T11:46:29Z</dcterms:created>
  <dcterms:modified xsi:type="dcterms:W3CDTF">2025-02-04T09:52:40Z</dcterms:modified>
  <cp:category/>
  <cp:contentStatus/>
</cp:coreProperties>
</file>